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收支总表01" sheetId="1" r:id="rId1"/>
    <sheet name="财政拨款总表02" sheetId="12" r:id="rId2"/>
    <sheet name="一般公共预算表03" sheetId="2" r:id="rId3"/>
    <sheet name="收入总表04" sheetId="3" r:id="rId4"/>
    <sheet name="支出总表05" sheetId="4" r:id="rId5"/>
    <sheet name="一般公共预算基本支出表06" sheetId="8" r:id="rId6"/>
    <sheet name="政府性基金预算表07" sheetId="10" r:id="rId7"/>
    <sheet name="一般预算“三公”经费08" sheetId="6" r:id="rId8"/>
  </sheets>
  <definedNames>
    <definedName name="_xlnm.Print_Area" localSheetId="1">财政拨款总表02!$A$1:$D$43</definedName>
    <definedName name="_xlnm.Print_Area" localSheetId="3">收入总表04!$A$1:$N$12</definedName>
    <definedName name="_xlnm.Print_Area" localSheetId="0">收支总表01!$A$1:$D$43</definedName>
    <definedName name="_xlnm.Print_Area" localSheetId="2">一般公共预算表03!$A$1:$F$24</definedName>
    <definedName name="_xlnm.Print_Area" localSheetId="5">一般公共预算基本支出表06!$A$1:$C$48</definedName>
    <definedName name="_xlnm.Print_Area" localSheetId="7">一般预算“三公”经费08!$A$1:$F$10</definedName>
    <definedName name="_xlnm.Print_Area" localSheetId="6">政府性基金预算表07!$A$1:$F$5</definedName>
    <definedName name="_xlnm.Print_Area" localSheetId="4">支出总表05!$A$1:$J$12</definedName>
    <definedName name="_xlnm.Print_Titles" localSheetId="1">财政拨款总表02!$1:$5</definedName>
    <definedName name="_xlnm.Print_Titles" localSheetId="3">收入总表04!$1:$6</definedName>
    <definedName name="_xlnm.Print_Titles" localSheetId="0">收支总表01!$1:$5</definedName>
    <definedName name="_xlnm.Print_Titles" localSheetId="2">一般公共预算表03!$1:$5</definedName>
    <definedName name="_xlnm.Print_Titles" localSheetId="5">一般公共预算基本支出表06!$1:$7</definedName>
    <definedName name="_xlnm.Print_Titles" localSheetId="7">一般预算“三公”经费08!$1:$6</definedName>
    <definedName name="_xlnm.Print_Titles" localSheetId="6">政府性基金预算表07!$1:$5</definedName>
    <definedName name="_xlnm.Print_Titles" localSheetId="4">支出总表05!$1:$6</definedName>
  </definedNames>
  <calcPr calcId="144525"/>
</workbook>
</file>

<file path=xl/sharedStrings.xml><?xml version="1.0" encoding="utf-8"?>
<sst xmlns="http://schemas.openxmlformats.org/spreadsheetml/2006/main" count="279" uniqueCount="192">
  <si>
    <t xml:space="preserve">                                                                                                                         表01</t>
  </si>
  <si>
    <t>2017年衢州市本级收支预算总表</t>
  </si>
  <si>
    <t>部门名称：衢州市发展和改革委员会 和 衢州市重点建设领导小组办公室 和 衢州市发展规划院 和 衢州市铁路建设指挥部 和 衢州市价格认证中心</t>
  </si>
  <si>
    <t>单位：万元</t>
  </si>
  <si>
    <t>收         入</t>
  </si>
  <si>
    <t>支        出</t>
  </si>
  <si>
    <t>项            目</t>
  </si>
  <si>
    <t>当 年 预 算</t>
  </si>
  <si>
    <t>项           目</t>
  </si>
  <si>
    <t>一、财政拨款</t>
  </si>
  <si>
    <t>一、一般公共服务</t>
  </si>
  <si>
    <t xml:space="preserve">    一般公共预算拨款</t>
  </si>
  <si>
    <t>二、外交</t>
  </si>
  <si>
    <t xml:space="preserve">    政府性基金预算拨款</t>
  </si>
  <si>
    <t>三、国防</t>
  </si>
  <si>
    <t>二、专户资金</t>
  </si>
  <si>
    <t>四、公共安全</t>
  </si>
  <si>
    <t>三、事业收入（事业单位，不含专户资金）</t>
  </si>
  <si>
    <t>五、教育</t>
  </si>
  <si>
    <t>四、事业单位经营收入</t>
  </si>
  <si>
    <t>六、科学技术</t>
  </si>
  <si>
    <t>五、其他收入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</si>
  <si>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</si>
  <si>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</si>
  <si>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</si>
  <si>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</si>
  <si>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</si>
  <si>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</si>
  <si>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</si>
  <si>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</si>
  <si>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</si>
  <si>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</si>
  <si>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十七、金融监管等事务支出</t>
  </si>
  <si>
    <t>十八、地震灾后恢复重建支出</t>
  </si>
  <si>
    <t>十九、国土资源气象等事务</t>
  </si>
  <si>
    <t>二十、住房保障支出</t>
  </si>
  <si>
    <t>二十一、粮油物资储备事务</t>
  </si>
  <si>
    <t>二十二、预备费</t>
  </si>
  <si>
    <t>二十三、国债还本付息支出</t>
  </si>
  <si>
    <t>二十四、其他支出</t>
  </si>
  <si>
    <t>二十五、转移性支出</t>
  </si>
  <si>
    <t>本年收入合计</t>
  </si>
  <si>
    <t xml:space="preserve">      本年支出合计</t>
  </si>
  <si>
    <t>六、上级补助收入（非财政）</t>
  </si>
  <si>
    <t>七、上级专项补助收入（财政）</t>
  </si>
  <si>
    <t>二十六、上缴上级支出</t>
  </si>
  <si>
    <t>八、附属单位上缴收入</t>
  </si>
  <si>
    <t>二十七、对附属单位补助支出</t>
  </si>
  <si>
    <t>九、其他拨入专款</t>
  </si>
  <si>
    <t>二十八、结转下年</t>
  </si>
  <si>
    <t xml:space="preserve">十、上年结转 </t>
  </si>
  <si>
    <t xml:space="preserve">    其中：专项结转（用款计划）</t>
  </si>
  <si>
    <t xml:space="preserve">          纳入预算管理的政府性基金结转</t>
  </si>
  <si>
    <t xml:space="preserve">          用款计划结余</t>
  </si>
  <si>
    <t xml:space="preserve">          专户资金结余</t>
  </si>
  <si>
    <t xml:space="preserve">          其他资金结余</t>
  </si>
  <si>
    <t xml:space="preserve">                  收入总计</t>
  </si>
  <si>
    <t xml:space="preserve">           支出总计</t>
  </si>
  <si>
    <t xml:space="preserve">                                                                                                                         表02</t>
  </si>
  <si>
    <t>2017年衢州市本级财政拨款收支预算总表</t>
  </si>
  <si>
    <t>二十一、粮油物质储备事务</t>
  </si>
  <si>
    <t>二十三、债务还本支出</t>
  </si>
  <si>
    <t>表03</t>
  </si>
  <si>
    <t>2017年衢州市本级一般公共预算表</t>
  </si>
  <si>
    <t xml:space="preserve"> 单位:万元</t>
  </si>
  <si>
    <t>科目编码</t>
  </si>
  <si>
    <t>科目名称</t>
  </si>
  <si>
    <t>合计</t>
  </si>
  <si>
    <t>基本支出</t>
  </si>
  <si>
    <t>项目支出</t>
  </si>
  <si>
    <t>备    注</t>
  </si>
  <si>
    <t>**</t>
  </si>
  <si>
    <t>空</t>
  </si>
  <si>
    <t>201</t>
  </si>
  <si>
    <t>一般公共服务支出</t>
  </si>
  <si>
    <t xml:space="preserve">  20104</t>
  </si>
  <si>
    <t xml:space="preserve">  发展与改革事务</t>
  </si>
  <si>
    <t xml:space="preserve">    2010401</t>
  </si>
  <si>
    <t xml:space="preserve">    行政运行（发展与改革事务）</t>
  </si>
  <si>
    <t xml:space="preserve">    2010403</t>
  </si>
  <si>
    <t xml:space="preserve">    机关服务（发展与改革事务）</t>
  </si>
  <si>
    <t xml:space="preserve">    2010404</t>
  </si>
  <si>
    <t xml:space="preserve">    战略规划与实施</t>
  </si>
  <si>
    <t xml:space="preserve">    2010408</t>
  </si>
  <si>
    <t xml:space="preserve">    物价管理</t>
  </si>
  <si>
    <t xml:space="preserve">    2010499</t>
  </si>
  <si>
    <t xml:space="preserve">    其他发展与改革事务支出</t>
  </si>
  <si>
    <t>208</t>
  </si>
  <si>
    <t>社会保障和就业支出</t>
  </si>
  <si>
    <t xml:space="preserve">  20805</t>
  </si>
  <si>
    <t xml:space="preserve">  行政事业单位离退休</t>
  </si>
  <si>
    <t xml:space="preserve">    2080504</t>
  </si>
  <si>
    <t xml:space="preserve">    未归口管理的行政单位离退休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</si>
  <si>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</si>
  <si>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</si>
  <si>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</si>
  <si>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</si>
  <si>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211</t>
  </si>
  <si>
    <t>节能环保支出</t>
  </si>
  <si>
    <t xml:space="preserve">  21113</t>
  </si>
  <si>
    <t xml:space="preserve">  循环经济</t>
  </si>
  <si>
    <t xml:space="preserve">    2111301</t>
  </si>
  <si>
    <t xml:space="preserve">    循环经济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</si>
  <si>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</si>
  <si>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</si>
  <si>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</si>
  <si>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</si>
  <si>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</si>
  <si>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</si>
  <si>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表04</t>
  </si>
  <si>
    <r>
      <rPr>
        <b/>
        <sz val="22"/>
        <rFont val="宋体"/>
        <charset val="134"/>
      </rPr>
      <t>201</t>
    </r>
    <r>
      <rPr>
        <b/>
        <sz val="22"/>
        <rFont val="宋体"/>
        <charset val="134"/>
      </rPr>
      <t>7</t>
    </r>
    <r>
      <rPr>
        <b/>
        <sz val="22"/>
        <rFont val="宋体"/>
        <charset val="134"/>
      </rPr>
      <t>年衢州市本级收入预算总表</t>
    </r>
  </si>
  <si>
    <t>单位:万元</t>
  </si>
  <si>
    <t>单位名称</t>
  </si>
  <si>
    <t>总计</t>
  </si>
  <si>
    <t>财政拨款</t>
  </si>
  <si>
    <t>专户资金</t>
  </si>
  <si>
    <t>事业收入（不含专户资金）</t>
  </si>
  <si>
    <t>事业单位经营收入</t>
  </si>
  <si>
    <t>其他收入</t>
  </si>
  <si>
    <t>上级专项补助收入（财政）</t>
  </si>
  <si>
    <t>上级补助收入（非财政）</t>
  </si>
  <si>
    <t>附属单位上缴收入</t>
  </si>
  <si>
    <t>其他拨入专款</t>
  </si>
  <si>
    <t>上年结转</t>
  </si>
  <si>
    <t>一般公共预算拨款</t>
  </si>
  <si>
    <t>政府性基金预算拨款</t>
  </si>
  <si>
    <t>衢州市发展和改革委员会</t>
  </si>
  <si>
    <t>衢州市重点建设领导小组办公室</t>
  </si>
  <si>
    <t>衢州市发展规划院</t>
  </si>
  <si>
    <t>衢州市铁路建设指挥部</t>
  </si>
  <si>
    <t>衢州市价格认证中心</t>
  </si>
  <si>
    <t>表05</t>
  </si>
  <si>
    <r>
      <rPr>
        <b/>
        <sz val="22"/>
        <rFont val="宋体"/>
        <charset val="134"/>
      </rPr>
      <t>201</t>
    </r>
    <r>
      <rPr>
        <b/>
        <sz val="22"/>
        <rFont val="宋体"/>
        <charset val="134"/>
      </rPr>
      <t>7年衢州市本级部门支出预算总表</t>
    </r>
  </si>
  <si>
    <t>事业单位经营支出</t>
  </si>
  <si>
    <t>上缴上级支出</t>
  </si>
  <si>
    <t>对附属单位补助支出</t>
  </si>
  <si>
    <t>结转下年支出</t>
  </si>
  <si>
    <t>人员经费</t>
  </si>
  <si>
    <t>包干经费</t>
  </si>
  <si>
    <t>表06</t>
  </si>
  <si>
    <t>2017年衢州市本级一般公共预算基本支出表</t>
  </si>
  <si>
    <t>经济分类科目</t>
  </si>
  <si>
    <t>金额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</si>
  <si>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</si>
  <si>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</si>
  <si>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</si>
  <si>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</si>
  <si>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</si>
  <si>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</si>
  <si>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</si>
  <si>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</si>
  <si>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</si>
  <si>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</si>
  <si>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</si>
  <si>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</si>
  <si>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</si>
  <si>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</si>
  <si>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</si>
  <si>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</si>
  <si>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</si>
  <si>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</si>
  <si>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</si>
  <si>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</si>
  <si>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</si>
  <si>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</si>
  <si>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</si>
  <si>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</si>
  <si>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</si>
  <si>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</si>
  <si>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</si>
  <si>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</si>
  <si>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</si>
  <si>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</si>
  <si>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</si>
  <si>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</si>
  <si>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</si>
  <si>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</si>
  <si>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</si>
  <si>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</si>
  <si>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 xml:space="preserve">  住房公积金</t>
  </si>
  <si>
    <t xml:space="preserve">  其他对个人和家庭的补助支出</t>
  </si>
  <si>
    <t>其他资本性支出</t>
  </si>
  <si>
    <t xml:space="preserve">  办公设备购置(其他资本性)</t>
  </si>
  <si>
    <r>
      <rPr>
        <sz val="10.5"/>
        <rFont val="宋体"/>
        <charset val="134"/>
      </rPr>
      <t>表0</t>
    </r>
    <r>
      <rPr>
        <sz val="10.5"/>
        <rFont val="宋体"/>
        <charset val="134"/>
      </rPr>
      <t>7</t>
    </r>
  </si>
  <si>
    <r>
      <rPr>
        <b/>
        <sz val="22"/>
        <rFont val="宋体"/>
        <charset val="134"/>
      </rPr>
      <t>201</t>
    </r>
    <r>
      <rPr>
        <b/>
        <sz val="22"/>
        <rFont val="宋体"/>
        <charset val="134"/>
      </rPr>
      <t>7年衢州市本级政府性基金预算表</t>
    </r>
  </si>
  <si>
    <r>
      <rPr>
        <sz val="10.5"/>
        <rFont val="宋体"/>
        <charset val="134"/>
      </rPr>
      <t>表0</t>
    </r>
    <r>
      <rPr>
        <sz val="10.5"/>
        <rFont val="宋体"/>
        <charset val="134"/>
      </rPr>
      <t>8</t>
    </r>
  </si>
  <si>
    <r>
      <rPr>
        <b/>
        <sz val="22"/>
        <rFont val="宋体"/>
        <charset val="134"/>
      </rPr>
      <t>201</t>
    </r>
    <r>
      <rPr>
        <b/>
        <sz val="22"/>
        <rFont val="宋体"/>
        <charset val="134"/>
      </rPr>
      <t>7</t>
    </r>
    <r>
      <rPr>
        <b/>
        <sz val="22"/>
        <rFont val="宋体"/>
        <charset val="134"/>
      </rPr>
      <t>年衢州市本级一般公共预算“三公”经费预算表</t>
    </r>
  </si>
  <si>
    <t>重点经济分类</t>
  </si>
  <si>
    <t>因公出国（境）费用</t>
  </si>
  <si>
    <t>公务接待费</t>
  </si>
  <si>
    <t>公务用车运行维护费</t>
  </si>
  <si>
    <t>公务用车购置</t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</si>
</sst>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);[Red]\(0.00\)"/>
    <numFmt numFmtId="42" formatCode="_ &quot;￥&quot;* #,##0_ ;_ &quot;￥&quot;* \-#,##0_ ;_ &quot;￥&quot;* &quot;-&quot;_ ;_ @_ "/>
    <numFmt numFmtId="178" formatCode="0_);[Red]\(0\)"/>
  </numFmts>
  <fonts count="29"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.5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8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u/>
      <sz val="9"/>
      <color indexed="30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u/>
      <sz val="9"/>
      <color indexed="25"/>
      <name val="宋体"/>
      <charset val="134"/>
    </font>
    <font>
      <b/>
      <sz val="13"/>
      <color indexed="54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2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indexed="0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</borders>
  <cellStyleXfs count="50">
    <xf numFmtId="0" fontId="0" fillId="0" borderId="0"/>
    <xf numFmtId="0" fontId="5" fillId="0" borderId="0">
      <alignment vertical="center"/>
    </xf>
    <xf numFmtId="0" fontId="10" fillId="7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8" fillId="5" borderId="21" applyNumberFormat="false" applyAlignment="false" applyProtection="false">
      <alignment vertical="center"/>
    </xf>
    <xf numFmtId="0" fontId="19" fillId="8" borderId="22" applyNumberFormat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8" fillId="0" borderId="2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23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/>
    <xf numFmtId="0" fontId="5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top"/>
      <protection locked="false"/>
    </xf>
    <xf numFmtId="0" fontId="10" fillId="9" borderId="0" applyNumberFormat="false" applyBorder="false" applyAlignment="false" applyProtection="false">
      <alignment vertical="center"/>
    </xf>
    <xf numFmtId="0" fontId="15" fillId="0" borderId="20" applyNumberFormat="false" applyFill="false" applyAlignment="false" applyProtection="false">
      <alignment vertical="center"/>
    </xf>
    <xf numFmtId="0" fontId="12" fillId="0" borderId="19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/>
    <xf numFmtId="0" fontId="14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5" fillId="11" borderId="0" applyNumberFormat="false" applyBorder="false" applyAlignment="false" applyProtection="false">
      <alignment vertical="center"/>
    </xf>
    <xf numFmtId="0" fontId="23" fillId="0" borderId="2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/>
    <xf numFmtId="0" fontId="16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0" fillId="3" borderId="25" applyNumberFormat="false" applyFon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0" fontId="25" fillId="5" borderId="18" applyNumberFormat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/>
    <xf numFmtId="0" fontId="10" fillId="6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/>
    <xf numFmtId="0" fontId="10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6" borderId="18" applyNumberFormat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25">
    <xf numFmtId="0" fontId="0" fillId="0" borderId="0" xfId="0"/>
    <xf numFmtId="0" fontId="0" fillId="2" borderId="0" xfId="0" applyFill="true"/>
    <xf numFmtId="178" fontId="0" fillId="0" borderId="0" xfId="0" applyNumberFormat="true"/>
    <xf numFmtId="0" fontId="0" fillId="0" borderId="0" xfId="0" applyFill="true"/>
    <xf numFmtId="177" fontId="0" fillId="0" borderId="0" xfId="0" applyNumberFormat="true"/>
    <xf numFmtId="0" fontId="1" fillId="0" borderId="0" xfId="0" applyFont="true" applyAlignment="true">
      <alignment horizontal="centerContinuous" vertical="center" wrapText="true"/>
    </xf>
    <xf numFmtId="177" fontId="0" fillId="0" borderId="0" xfId="0" applyNumberFormat="true" applyAlignment="true">
      <alignment horizontal="centerContinuous" vertical="center" wrapText="true"/>
    </xf>
    <xf numFmtId="0" fontId="2" fillId="0" borderId="0" xfId="0" applyFont="true" applyFill="true" applyAlignment="true">
      <alignment vertical="center"/>
    </xf>
    <xf numFmtId="177" fontId="0" fillId="2" borderId="0" xfId="0" applyNumberFormat="true" applyFill="true" applyAlignment="true">
      <alignment vertical="center"/>
    </xf>
    <xf numFmtId="0" fontId="3" fillId="0" borderId="1" xfId="0" applyFont="true" applyFill="true" applyBorder="true" applyAlignment="true">
      <alignment horizontal="center" vertical="center" wrapText="true"/>
    </xf>
    <xf numFmtId="177" fontId="3" fillId="0" borderId="2" xfId="0" applyNumberFormat="true" applyFont="true" applyBorder="true" applyAlignment="true">
      <alignment horizontal="center" vertical="center" wrapText="true"/>
    </xf>
    <xf numFmtId="177" fontId="3" fillId="0" borderId="3" xfId="0" applyNumberFormat="true" applyFont="true" applyFill="true" applyBorder="true" applyAlignment="true" applyProtection="true">
      <alignment horizontal="center" vertical="center"/>
    </xf>
    <xf numFmtId="177" fontId="3" fillId="0" borderId="4" xfId="0" applyNumberFormat="true" applyFont="true" applyFill="true" applyBorder="true" applyAlignment="true" applyProtection="true">
      <alignment horizontal="center" vertical="center"/>
    </xf>
    <xf numFmtId="0" fontId="3" fillId="0" borderId="5" xfId="0" applyFont="true" applyFill="true" applyBorder="true" applyAlignment="true">
      <alignment horizontal="center" vertical="center" wrapText="true"/>
    </xf>
    <xf numFmtId="177" fontId="3" fillId="0" borderId="6" xfId="0" applyNumberFormat="true" applyFont="true" applyBorder="true" applyAlignment="true">
      <alignment horizontal="center" vertical="center" wrapText="true"/>
    </xf>
    <xf numFmtId="178" fontId="3" fillId="0" borderId="5" xfId="0" applyNumberFormat="true" applyFont="true" applyFill="true" applyBorder="true" applyAlignment="true" applyProtection="true">
      <alignment horizontal="center" vertical="center"/>
    </xf>
    <xf numFmtId="178" fontId="3" fillId="0" borderId="7" xfId="0" applyNumberFormat="true" applyFont="true" applyBorder="true" applyAlignment="true">
      <alignment horizontal="center" vertical="center"/>
    </xf>
    <xf numFmtId="178" fontId="3" fillId="0" borderId="6" xfId="0" applyNumberFormat="true" applyFont="true" applyBorder="true" applyAlignment="true">
      <alignment horizontal="center" vertical="center"/>
    </xf>
    <xf numFmtId="49" fontId="3" fillId="0" borderId="8" xfId="0" applyNumberFormat="true" applyFont="true" applyFill="true" applyBorder="true" applyAlignment="true" applyProtection="true">
      <alignment horizontal="left" vertical="center"/>
    </xf>
    <xf numFmtId="4" fontId="3" fillId="0" borderId="1" xfId="0" applyNumberFormat="true" applyFont="true" applyFill="true" applyBorder="true" applyAlignment="true" applyProtection="true">
      <alignment horizontal="right" vertical="center"/>
    </xf>
    <xf numFmtId="4" fontId="3" fillId="0" borderId="8" xfId="0" applyNumberFormat="true" applyFont="true" applyFill="true" applyBorder="true" applyAlignment="true" applyProtection="true">
      <alignment horizontal="right" vertical="center"/>
    </xf>
    <xf numFmtId="4" fontId="3" fillId="0" borderId="9" xfId="0" applyNumberFormat="true" applyFont="true" applyFill="true" applyBorder="true" applyAlignment="true" applyProtection="true">
      <alignment horizontal="right" vertical="center"/>
    </xf>
    <xf numFmtId="177" fontId="0" fillId="0" borderId="0" xfId="0" applyNumberFormat="true" applyFill="true"/>
    <xf numFmtId="177" fontId="4" fillId="0" borderId="0" xfId="0" applyNumberFormat="true" applyFont="true" applyAlignment="true">
      <alignment horizontal="right" vertical="center"/>
    </xf>
    <xf numFmtId="177" fontId="3" fillId="2" borderId="0" xfId="0" applyNumberFormat="true" applyFont="true" applyFill="true" applyAlignment="true">
      <alignment horizontal="right" vertical="center"/>
    </xf>
    <xf numFmtId="177" fontId="3" fillId="0" borderId="10" xfId="0" applyNumberFormat="true" applyFont="true" applyFill="true" applyBorder="true" applyAlignment="true" applyProtection="true">
      <alignment horizontal="center" vertical="center"/>
    </xf>
    <xf numFmtId="177" fontId="3" fillId="0" borderId="6" xfId="0" applyNumberFormat="true" applyFont="true" applyBorder="true" applyAlignment="true">
      <alignment horizontal="center" vertical="center"/>
    </xf>
    <xf numFmtId="178" fontId="3" fillId="0" borderId="6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Continuous" vertical="center"/>
    </xf>
    <xf numFmtId="0" fontId="0" fillId="0" borderId="0" xfId="0" applyAlignment="true">
      <alignment horizontal="centerContinuous"/>
    </xf>
    <xf numFmtId="0" fontId="4" fillId="0" borderId="0" xfId="0" applyFont="true" applyFill="true" applyAlignment="true">
      <alignment horizontal="left" vertical="center"/>
    </xf>
    <xf numFmtId="0" fontId="0" fillId="0" borderId="0" xfId="0" applyFill="true" applyAlignment="true">
      <alignment vertical="center"/>
    </xf>
    <xf numFmtId="0" fontId="0" fillId="0" borderId="0" xfId="0" applyAlignment="true">
      <alignment vertical="center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/>
    </xf>
    <xf numFmtId="49" fontId="0" fillId="0" borderId="6" xfId="0" applyNumberFormat="true" applyFill="true" applyBorder="true" applyAlignment="true">
      <alignment horizontal="left" vertical="center"/>
    </xf>
    <xf numFmtId="0" fontId="3" fillId="0" borderId="6" xfId="0" applyNumberFormat="true" applyFont="true" applyFill="true" applyBorder="true" applyAlignment="true" applyProtection="true">
      <alignment horizontal="left" vertical="center"/>
    </xf>
    <xf numFmtId="4" fontId="3" fillId="0" borderId="6" xfId="0" applyNumberFormat="true" applyFont="true" applyFill="true" applyBorder="true" applyAlignment="true" applyProtection="true">
      <alignment horizontal="right" vertical="center"/>
    </xf>
    <xf numFmtId="0" fontId="4" fillId="0" borderId="0" xfId="0" applyFont="true" applyAlignment="true">
      <alignment horizontal="right" vertical="center"/>
    </xf>
    <xf numFmtId="0" fontId="3" fillId="0" borderId="0" xfId="0" applyFont="true" applyAlignment="true">
      <alignment horizontal="right" vertical="center"/>
    </xf>
    <xf numFmtId="49" fontId="3" fillId="0" borderId="6" xfId="0" applyNumberFormat="true" applyFont="true" applyFill="true" applyBorder="true" applyAlignment="true" applyProtection="true">
      <alignment horizontal="left" vertical="center" wrapText="true"/>
    </xf>
    <xf numFmtId="0" fontId="5" fillId="0" borderId="0" xfId="1" applyFill="true">
      <alignment vertical="center"/>
    </xf>
    <xf numFmtId="0" fontId="5" fillId="0" borderId="0" xfId="1">
      <alignment vertical="center"/>
    </xf>
    <xf numFmtId="0" fontId="6" fillId="0" borderId="0" xfId="1" applyFont="true" applyAlignment="true">
      <alignment horizontal="right" vertical="center"/>
    </xf>
    <xf numFmtId="0" fontId="7" fillId="0" borderId="0" xfId="1" applyFont="true" applyAlignment="true">
      <alignment horizontal="center" vertical="center"/>
    </xf>
    <xf numFmtId="0" fontId="6" fillId="0" borderId="1" xfId="1" applyFont="true" applyBorder="true" applyAlignment="true">
      <alignment horizontal="center" vertical="center"/>
    </xf>
    <xf numFmtId="0" fontId="6" fillId="0" borderId="1" xfId="1" applyNumberFormat="true" applyFont="true" applyFill="true" applyBorder="true" applyAlignment="true">
      <alignment horizontal="left" vertical="center"/>
    </xf>
    <xf numFmtId="4" fontId="6" fillId="0" borderId="1" xfId="1" applyNumberFormat="true" applyFont="true" applyFill="true" applyBorder="true">
      <alignment vertical="center"/>
    </xf>
    <xf numFmtId="0" fontId="1" fillId="0" borderId="0" xfId="0" applyNumberFormat="true" applyFont="true" applyFill="true" applyAlignment="true" applyProtection="true">
      <alignment horizontal="centerContinuous" vertical="center"/>
    </xf>
    <xf numFmtId="0" fontId="8" fillId="0" borderId="0" xfId="0" applyNumberFormat="true" applyFont="true" applyFill="true" applyAlignment="true" applyProtection="true">
      <alignment horizontal="centerContinuous" vertical="center"/>
    </xf>
    <xf numFmtId="0" fontId="0" fillId="0" borderId="0" xfId="0" applyAlignment="true">
      <alignment horizontal="centerContinuous" vertical="center"/>
    </xf>
    <xf numFmtId="0" fontId="3" fillId="0" borderId="9" xfId="0" applyNumberFormat="true" applyFont="true" applyFill="true" applyBorder="true" applyAlignment="true" applyProtection="true">
      <alignment horizontal="center" vertical="center" wrapText="true"/>
    </xf>
    <xf numFmtId="0" fontId="3" fillId="0" borderId="11" xfId="0" applyNumberFormat="true" applyFont="true" applyFill="true" applyBorder="true" applyAlignment="true" applyProtection="true">
      <alignment horizontal="centerContinuous" vertical="center"/>
    </xf>
    <xf numFmtId="0" fontId="3" fillId="0" borderId="1" xfId="0" applyNumberFormat="true" applyFont="true" applyFill="true" applyBorder="true" applyAlignment="true" applyProtection="true">
      <alignment horizontal="centerContinuous" vertical="center"/>
    </xf>
    <xf numFmtId="0" fontId="3" fillId="0" borderId="11" xfId="0" applyNumberFormat="true" applyFont="true" applyFill="true" applyBorder="true" applyAlignment="true" applyProtection="true">
      <alignment horizontal="center" vertical="center" wrapText="true"/>
    </xf>
    <xf numFmtId="0" fontId="3" fillId="0" borderId="12" xfId="0" applyFont="true" applyBorder="true" applyAlignment="true">
      <alignment horizontal="center" vertical="center"/>
    </xf>
    <xf numFmtId="49" fontId="3" fillId="0" borderId="9" xfId="0" applyNumberFormat="true" applyFont="true" applyFill="true" applyBorder="true" applyAlignment="true" applyProtection="true">
      <alignment horizontal="left" vertical="center"/>
    </xf>
    <xf numFmtId="0" fontId="3" fillId="0" borderId="13" xfId="0" applyNumberFormat="true" applyFont="true" applyFill="true" applyBorder="true" applyAlignment="true" applyProtection="true">
      <alignment horizontal="centerContinuous" vertical="center"/>
    </xf>
    <xf numFmtId="0" fontId="4" fillId="0" borderId="0" xfId="0" applyFont="true" applyAlignment="true">
      <alignment horizontal="right"/>
    </xf>
    <xf numFmtId="0" fontId="0" fillId="0" borderId="1" xfId="0" applyNumberFormat="true" applyFont="true" applyFill="true" applyBorder="true" applyAlignment="true" applyProtection="true">
      <alignment horizontal="center" vertical="center" wrapText="true"/>
    </xf>
    <xf numFmtId="4" fontId="0" fillId="0" borderId="1" xfId="0" applyNumberFormat="true" applyFont="true" applyFill="true" applyBorder="true" applyAlignment="true" applyProtection="true">
      <alignment vertical="center" wrapText="true"/>
    </xf>
    <xf numFmtId="0" fontId="4" fillId="0" borderId="0" xfId="0" applyNumberFormat="true" applyFont="true" applyFill="true"/>
    <xf numFmtId="0" fontId="3" fillId="0" borderId="8" xfId="0" applyNumberFormat="true" applyFont="true" applyFill="true" applyBorder="true" applyAlignment="true" applyProtection="true">
      <alignment horizontal="center" vertical="center" wrapText="true"/>
    </xf>
    <xf numFmtId="0" fontId="3" fillId="0" borderId="5" xfId="0" applyNumberFormat="true" applyFont="true" applyFill="true" applyBorder="true" applyAlignment="true" applyProtection="true">
      <alignment horizontal="center" vertical="center" wrapText="true"/>
    </xf>
    <xf numFmtId="0" fontId="3" fillId="0" borderId="14" xfId="0" applyFont="true" applyFill="true" applyBorder="true" applyAlignment="true">
      <alignment horizontal="center" vertical="center"/>
    </xf>
    <xf numFmtId="0" fontId="3" fillId="0" borderId="14" xfId="0" applyFont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 applyProtection="true">
      <alignment horizontal="left" vertical="center"/>
    </xf>
    <xf numFmtId="177" fontId="3" fillId="0" borderId="1" xfId="0" applyNumberFormat="true" applyFont="true" applyFill="true" applyBorder="true" applyAlignment="true" applyProtection="true">
      <alignment horizontal="right" vertical="center"/>
    </xf>
    <xf numFmtId="0" fontId="3" fillId="0" borderId="0" xfId="0" applyFont="true" applyFill="true" applyBorder="true" applyAlignment="true">
      <alignment horizontal="left" vertical="top"/>
    </xf>
    <xf numFmtId="0" fontId="3" fillId="0" borderId="0" xfId="0" applyFont="true" applyFill="true" applyAlignment="true">
      <alignment horizontal="left" vertical="top"/>
    </xf>
    <xf numFmtId="0" fontId="3" fillId="0" borderId="0" xfId="0" applyFont="true" applyBorder="true" applyAlignment="true">
      <alignment horizontal="left" vertical="top"/>
    </xf>
    <xf numFmtId="0" fontId="0" fillId="0" borderId="0" xfId="0" applyFill="true" applyBorder="true"/>
    <xf numFmtId="0" fontId="3" fillId="0" borderId="13" xfId="0" applyNumberFormat="true" applyFont="true" applyFill="true" applyBorder="true" applyAlignment="true" applyProtection="true">
      <alignment horizontal="center" vertical="center" wrapText="true"/>
    </xf>
    <xf numFmtId="0" fontId="3" fillId="0" borderId="14" xfId="0" applyNumberFormat="true" applyFont="true" applyFill="true" applyBorder="true" applyAlignment="true" applyProtection="true">
      <alignment horizontal="center" vertical="center" wrapText="true"/>
    </xf>
    <xf numFmtId="0" fontId="3" fillId="0" borderId="0" xfId="0" applyFont="true" applyAlignment="true">
      <alignment horizontal="left" vertical="top"/>
    </xf>
    <xf numFmtId="0" fontId="0" fillId="0" borderId="0" xfId="0" applyBorder="true"/>
    <xf numFmtId="0" fontId="3" fillId="0" borderId="0" xfId="0" applyNumberFormat="true" applyFont="true" applyFill="true" applyAlignment="true" applyProtection="true">
      <alignment horizontal="right" vertical="center"/>
    </xf>
    <xf numFmtId="0" fontId="3" fillId="0" borderId="0" xfId="0" applyFont="true" applyFill="true" applyBorder="true" applyAlignment="true">
      <alignment horizontal="left" vertical="top" wrapText="true"/>
    </xf>
    <xf numFmtId="0" fontId="3" fillId="0" borderId="0" xfId="0" applyFont="true" applyBorder="true" applyAlignment="true">
      <alignment horizontal="left" vertical="top" wrapText="true"/>
    </xf>
    <xf numFmtId="49" fontId="4" fillId="0" borderId="0" xfId="0" applyNumberFormat="true" applyFont="true" applyFill="true" applyAlignment="true">
      <alignment horizontal="left" vertical="center"/>
    </xf>
    <xf numFmtId="0" fontId="9" fillId="0" borderId="9" xfId="0" applyNumberFormat="true" applyFont="true" applyFill="true" applyBorder="true" applyAlignment="true" applyProtection="true">
      <alignment horizontal="centerContinuous" vertical="center"/>
    </xf>
    <xf numFmtId="0" fontId="9" fillId="0" borderId="8" xfId="0" applyNumberFormat="true" applyFont="true" applyFill="true" applyBorder="true" applyAlignment="true" applyProtection="true">
      <alignment horizontal="centerContinuous" vertical="top"/>
    </xf>
    <xf numFmtId="0" fontId="9" fillId="0" borderId="11" xfId="0" applyNumberFormat="true" applyFont="true" applyFill="true" applyBorder="true" applyAlignment="true" applyProtection="true">
      <alignment horizontal="centerContinuous" vertical="center"/>
    </xf>
    <xf numFmtId="0" fontId="3" fillId="0" borderId="14" xfId="0" applyFont="true" applyFill="true" applyBorder="true" applyAlignment="true">
      <alignment horizontal="center" vertical="center" wrapText="true"/>
    </xf>
    <xf numFmtId="0" fontId="3" fillId="0" borderId="12" xfId="0" applyFont="true" applyBorder="true" applyAlignment="true">
      <alignment horizontal="center" vertical="center" wrapText="true"/>
    </xf>
    <xf numFmtId="0" fontId="3" fillId="0" borderId="14" xfId="0" applyFont="true" applyBorder="true" applyAlignment="true">
      <alignment horizontal="center" vertical="center" wrapText="true"/>
    </xf>
    <xf numFmtId="0" fontId="3" fillId="0" borderId="9" xfId="0" applyFont="true" applyFill="true" applyBorder="true" applyAlignment="true">
      <alignment horizontal="left" vertical="center" wrapText="true"/>
    </xf>
    <xf numFmtId="177" fontId="3" fillId="0" borderId="1" xfId="0" applyNumberFormat="true" applyFont="true" applyFill="true" applyBorder="true" applyAlignment="true" applyProtection="true">
      <alignment horizontal="right" vertical="center" wrapText="true"/>
    </xf>
    <xf numFmtId="0" fontId="3" fillId="0" borderId="8" xfId="0" applyFont="true" applyFill="true" applyBorder="true" applyAlignment="true">
      <alignment horizontal="left" vertical="center" wrapText="true"/>
    </xf>
    <xf numFmtId="176" fontId="3" fillId="0" borderId="5" xfId="0" applyNumberFormat="true" applyFont="true" applyFill="true" applyBorder="true" applyAlignment="true" applyProtection="true">
      <alignment horizontal="right" vertical="center" wrapText="true"/>
    </xf>
    <xf numFmtId="177" fontId="3" fillId="0" borderId="5" xfId="0" applyNumberFormat="true" applyFont="true" applyFill="true" applyBorder="true" applyAlignment="true" applyProtection="true">
      <alignment horizontal="right" vertical="center" wrapText="true"/>
    </xf>
    <xf numFmtId="0" fontId="0" fillId="0" borderId="1" xfId="0" applyFill="true" applyBorder="true"/>
    <xf numFmtId="0" fontId="3" fillId="0" borderId="15" xfId="0" applyFont="true" applyFill="true" applyBorder="true" applyAlignment="true">
      <alignment horizontal="left" vertical="center" wrapText="true"/>
    </xf>
    <xf numFmtId="4" fontId="3" fillId="0" borderId="9" xfId="0" applyNumberFormat="true" applyFont="true" applyFill="true" applyBorder="true" applyAlignment="true" applyProtection="true">
      <alignment horizontal="left" vertical="center" wrapText="true"/>
    </xf>
    <xf numFmtId="0" fontId="3" fillId="0" borderId="16" xfId="0" applyFont="true" applyFill="true" applyBorder="true" applyAlignment="true">
      <alignment horizontal="left" vertical="center" wrapText="true"/>
    </xf>
    <xf numFmtId="4" fontId="3" fillId="0" borderId="1" xfId="0" applyNumberFormat="true" applyFont="true" applyFill="true" applyBorder="true" applyAlignment="true" applyProtection="true">
      <alignment horizontal="right" vertical="center" wrapText="true"/>
    </xf>
    <xf numFmtId="4" fontId="3" fillId="0" borderId="14" xfId="0" applyNumberFormat="true" applyFont="true" applyFill="true" applyBorder="true" applyAlignment="true" applyProtection="true">
      <alignment horizontal="right" vertical="center" wrapText="true"/>
    </xf>
    <xf numFmtId="0" fontId="0" fillId="0" borderId="9" xfId="0" applyFill="true" applyBorder="true" applyAlignment="true">
      <alignment vertical="center"/>
    </xf>
    <xf numFmtId="0" fontId="9" fillId="0" borderId="1" xfId="0" applyFont="true" applyFill="true" applyBorder="true" applyAlignment="true">
      <alignment horizontal="left" vertical="center" wrapText="true"/>
    </xf>
    <xf numFmtId="4" fontId="3" fillId="0" borderId="14" xfId="0" applyNumberFormat="true" applyFont="true" applyFill="true" applyBorder="true" applyAlignment="true">
      <alignment horizontal="right" vertical="center" wrapText="true"/>
    </xf>
    <xf numFmtId="4" fontId="3" fillId="0" borderId="1" xfId="0" applyNumberFormat="true" applyFont="true" applyFill="true" applyBorder="true" applyAlignment="true">
      <alignment horizontal="right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176" fontId="3" fillId="0" borderId="1" xfId="0" applyNumberFormat="true" applyFont="true" applyFill="true" applyBorder="true" applyAlignment="true" applyProtection="true">
      <alignment horizontal="right" vertical="center" wrapText="true"/>
    </xf>
    <xf numFmtId="0" fontId="3" fillId="0" borderId="9" xfId="0" applyFont="true" applyBorder="true" applyAlignment="true">
      <alignment horizontal="left" vertical="center" wrapText="true"/>
    </xf>
    <xf numFmtId="176" fontId="3" fillId="0" borderId="14" xfId="0" applyNumberFormat="true" applyFont="true" applyFill="true" applyBorder="true" applyAlignment="true" applyProtection="true">
      <alignment horizontal="right" vertical="center" wrapText="true"/>
    </xf>
    <xf numFmtId="0" fontId="9" fillId="0" borderId="9" xfId="0" applyFont="true" applyBorder="true" applyAlignment="true">
      <alignment horizontal="left" vertical="center" wrapText="true"/>
    </xf>
    <xf numFmtId="177" fontId="3" fillId="0" borderId="5" xfId="0" applyNumberFormat="true" applyFont="true" applyBorder="true" applyAlignment="true">
      <alignment horizontal="right" vertical="center"/>
    </xf>
    <xf numFmtId="176" fontId="3" fillId="0" borderId="5" xfId="0" applyNumberFormat="true" applyFont="true" applyBorder="true" applyAlignment="true">
      <alignment horizontal="right" vertical="center"/>
    </xf>
    <xf numFmtId="177" fontId="3" fillId="0" borderId="5" xfId="0" applyNumberFormat="true" applyFont="true" applyFill="true" applyBorder="true" applyAlignment="true" applyProtection="true">
      <alignment horizontal="right" vertical="center"/>
    </xf>
    <xf numFmtId="177" fontId="3" fillId="0" borderId="12" xfId="0" applyNumberFormat="true" applyFont="true" applyFill="true" applyBorder="true" applyAlignment="true" applyProtection="true">
      <alignment horizontal="right" vertical="center" wrapText="true"/>
    </xf>
    <xf numFmtId="0" fontId="3" fillId="0" borderId="13" xfId="0" applyFont="true" applyBorder="true" applyAlignment="true">
      <alignment horizontal="left" vertical="center" wrapText="true"/>
    </xf>
    <xf numFmtId="0" fontId="3" fillId="0" borderId="9" xfId="0" applyNumberFormat="true" applyFont="true" applyFill="true" applyBorder="true" applyAlignment="true" applyProtection="true">
      <alignment horizontal="left" vertical="center" wrapText="true"/>
    </xf>
    <xf numFmtId="0" fontId="3" fillId="0" borderId="17" xfId="0" applyFont="true" applyFill="true" applyBorder="true" applyAlignment="true">
      <alignment horizontal="left" vertical="center" wrapText="true"/>
    </xf>
    <xf numFmtId="0" fontId="9" fillId="0" borderId="8" xfId="0" applyFont="true" applyFill="true" applyBorder="true" applyAlignment="true">
      <alignment horizontal="left" vertical="center" wrapText="true"/>
    </xf>
    <xf numFmtId="4" fontId="3" fillId="0" borderId="5" xfId="0" applyNumberFormat="true" applyFont="true" applyFill="true" applyBorder="true" applyAlignment="true" applyProtection="true">
      <alignment horizontal="right" vertical="center" wrapText="true"/>
    </xf>
    <xf numFmtId="177" fontId="3" fillId="0" borderId="14" xfId="0" applyNumberFormat="true" applyFont="true" applyFill="true" applyBorder="true" applyAlignment="true" applyProtection="true">
      <alignment horizontal="right" vertical="center" wrapText="true"/>
    </xf>
    <xf numFmtId="0" fontId="9" fillId="0" borderId="9" xfId="0" applyFont="true" applyFill="true" applyBorder="true" applyAlignment="true">
      <alignment horizontal="left" vertical="center" wrapText="true"/>
    </xf>
    <xf numFmtId="4" fontId="0" fillId="0" borderId="0" xfId="0" applyNumberFormat="true" applyFont="true" applyFill="true" applyAlignment="true" applyProtection="true"/>
    <xf numFmtId="177" fontId="3" fillId="0" borderId="17" xfId="0" applyNumberFormat="true" applyFont="true" applyFill="true" applyBorder="true" applyAlignment="true" applyProtection="true">
      <alignment horizontal="right" vertical="center" wrapText="true"/>
    </xf>
    <xf numFmtId="4" fontId="3" fillId="0" borderId="5" xfId="0" applyNumberFormat="true" applyFont="true" applyBorder="true" applyAlignment="true">
      <alignment horizontal="right" vertical="center"/>
    </xf>
    <xf numFmtId="4" fontId="3" fillId="0" borderId="5" xfId="0" applyNumberFormat="true" applyFont="true" applyFill="true" applyBorder="true" applyAlignment="true">
      <alignment horizontal="right" vertical="center"/>
    </xf>
    <xf numFmtId="0" fontId="3" fillId="0" borderId="13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51"/>
  <sheetViews>
    <sheetView showGridLines="0" showZeros="0" tabSelected="1" workbookViewId="0">
      <selection activeCell="C26" sqref="C26"/>
    </sheetView>
  </sheetViews>
  <sheetFormatPr defaultColWidth="9.16666666666667" defaultRowHeight="12.75" outlineLevelCol="5"/>
  <cols>
    <col min="1" max="4" width="49.5" customWidth="true"/>
  </cols>
  <sheetData>
    <row r="1" ht="18" customHeight="true" spans="4:4">
      <c r="D1" s="79" t="s">
        <v>0</v>
      </c>
    </row>
    <row r="2" ht="34.5" customHeight="true" spans="1:4">
      <c r="A2" s="51" t="s">
        <v>1</v>
      </c>
      <c r="B2" s="53"/>
      <c r="C2" s="53"/>
      <c r="D2" s="53"/>
    </row>
    <row r="3" ht="17.25" customHeight="true" spans="1:4">
      <c r="A3" s="82" t="s">
        <v>2</v>
      </c>
      <c r="B3" s="53"/>
      <c r="C3" s="53"/>
      <c r="D3" s="42" t="s">
        <v>3</v>
      </c>
    </row>
    <row r="4" ht="16.5" customHeight="true" spans="1:4">
      <c r="A4" s="83" t="s">
        <v>4</v>
      </c>
      <c r="B4" s="84"/>
      <c r="C4" s="83" t="s">
        <v>5</v>
      </c>
      <c r="D4" s="85"/>
    </row>
    <row r="5" ht="16.5" customHeight="true" spans="1:4">
      <c r="A5" s="86" t="s">
        <v>6</v>
      </c>
      <c r="B5" s="87" t="s">
        <v>7</v>
      </c>
      <c r="C5" s="88" t="s">
        <v>8</v>
      </c>
      <c r="D5" s="87" t="s">
        <v>7</v>
      </c>
    </row>
    <row r="6" s="3" customFormat="true" ht="16.5" customHeight="true" spans="1:5">
      <c r="A6" s="89" t="s">
        <v>9</v>
      </c>
      <c r="B6" s="90">
        <v>2783.14</v>
      </c>
      <c r="C6" s="91" t="s">
        <v>10</v>
      </c>
      <c r="D6" s="117">
        <v>2390.02</v>
      </c>
      <c r="E6" s="120"/>
    </row>
    <row r="7" s="3" customFormat="true" ht="16.5" customHeight="true" spans="1:5">
      <c r="A7" s="89" t="s">
        <v>11</v>
      </c>
      <c r="B7" s="90">
        <v>2783.14</v>
      </c>
      <c r="C7" s="91" t="s">
        <v>12</v>
      </c>
      <c r="D7" s="117">
        <v>0</v>
      </c>
      <c r="E7" s="120"/>
    </row>
    <row r="8" s="3" customFormat="true" ht="16.5" customHeight="true" spans="1:5">
      <c r="A8" s="89" t="s">
        <v>13</v>
      </c>
      <c r="B8" s="93">
        <v>0</v>
      </c>
      <c r="C8" s="91" t="s">
        <v>14</v>
      </c>
      <c r="D8" s="117">
        <v>0</v>
      </c>
      <c r="E8" s="120"/>
    </row>
    <row r="9" s="3" customFormat="true" ht="16.5" customHeight="true" spans="1:5">
      <c r="A9" s="89" t="s">
        <v>15</v>
      </c>
      <c r="B9" s="90">
        <v>2.66</v>
      </c>
      <c r="C9" s="95" t="s">
        <v>16</v>
      </c>
      <c r="D9" s="117">
        <v>0</v>
      </c>
      <c r="E9" s="120"/>
    </row>
    <row r="10" s="3" customFormat="true" ht="16.5" customHeight="true" spans="1:5">
      <c r="A10" s="89" t="s">
        <v>17</v>
      </c>
      <c r="B10" s="121">
        <v>226.55</v>
      </c>
      <c r="C10" s="96" t="s">
        <v>18</v>
      </c>
      <c r="D10" s="117">
        <v>0</v>
      </c>
      <c r="E10" s="120"/>
    </row>
    <row r="11" s="3" customFormat="true" ht="16.5" customHeight="true" spans="1:5">
      <c r="A11" s="89" t="s">
        <v>19</v>
      </c>
      <c r="B11" s="90">
        <v>0</v>
      </c>
      <c r="C11" s="97" t="s">
        <v>20</v>
      </c>
      <c r="D11" s="117">
        <v>0</v>
      </c>
      <c r="E11" s="120"/>
    </row>
    <row r="12" s="3" customFormat="true" ht="16.5" customHeight="true" spans="1:5">
      <c r="A12" s="89" t="s">
        <v>21</v>
      </c>
      <c r="B12" s="93">
        <v>0</v>
      </c>
      <c r="C12" s="91" t="s">
        <v>22</v>
      </c>
      <c r="D12" s="117">
        <v>0</v>
      </c>
      <c r="E12" s="120"/>
    </row>
    <row r="13" s="3" customFormat="true" ht="16.5" customHeight="true" spans="1:5">
      <c r="A13" s="89"/>
      <c r="B13" s="98"/>
      <c r="C13" s="95" t="s">
        <v>23</v>
      </c>
      <c r="D13" s="117">
        <v>288.71</v>
      </c>
      <c r="E13" s="120"/>
    </row>
    <row r="14" s="3" customFormat="true" ht="16.5" customHeight="true" spans="1:5">
      <c r="A14" s="89"/>
      <c r="B14" s="99"/>
      <c r="C14" s="96" t="s">
        <v>24</v>
      </c>
      <c r="D14" s="117">
        <v>0</v>
      </c>
      <c r="E14" s="120"/>
    </row>
    <row r="15" s="3" customFormat="true" ht="16.5" customHeight="true" spans="1:5">
      <c r="A15" s="89"/>
      <c r="B15" s="98"/>
      <c r="C15" s="100" t="s">
        <v>25</v>
      </c>
      <c r="D15" s="117">
        <v>0</v>
      </c>
      <c r="E15" s="120"/>
    </row>
    <row r="16" s="3" customFormat="true" ht="16.5" customHeight="true" spans="1:5">
      <c r="A16" s="89"/>
      <c r="B16" s="99"/>
      <c r="C16" s="89" t="s">
        <v>26</v>
      </c>
      <c r="D16" s="117">
        <v>220</v>
      </c>
      <c r="E16" s="120"/>
    </row>
    <row r="17" s="3" customFormat="true" ht="16.5" customHeight="true" spans="1:5">
      <c r="A17" s="89"/>
      <c r="B17" s="99"/>
      <c r="C17" s="91" t="s">
        <v>27</v>
      </c>
      <c r="D17" s="117">
        <v>0</v>
      </c>
      <c r="E17" s="120"/>
    </row>
    <row r="18" s="3" customFormat="true" ht="16.5" customHeight="true" spans="1:5">
      <c r="A18" s="89"/>
      <c r="B18" s="99"/>
      <c r="C18" s="91" t="s">
        <v>28</v>
      </c>
      <c r="D18" s="117">
        <v>4.6</v>
      </c>
      <c r="E18" s="120"/>
    </row>
    <row r="19" s="3" customFormat="true" ht="16.5" customHeight="true" spans="1:5">
      <c r="A19" s="89"/>
      <c r="B19" s="99"/>
      <c r="C19" s="91" t="s">
        <v>29</v>
      </c>
      <c r="D19" s="117">
        <v>0</v>
      </c>
      <c r="E19" s="120"/>
    </row>
    <row r="20" s="3" customFormat="true" ht="16.5" customHeight="true" spans="1:5">
      <c r="A20" s="101"/>
      <c r="B20" s="102"/>
      <c r="C20" s="91" t="s">
        <v>30</v>
      </c>
      <c r="D20" s="117">
        <v>0</v>
      </c>
      <c r="E20" s="120"/>
    </row>
    <row r="21" s="3" customFormat="true" ht="16.5" customHeight="true" spans="1:5">
      <c r="A21" s="101"/>
      <c r="B21" s="103"/>
      <c r="C21" s="89" t="s">
        <v>31</v>
      </c>
      <c r="D21" s="117">
        <v>0</v>
      </c>
      <c r="E21" s="120"/>
    </row>
    <row r="22" s="3" customFormat="true" ht="16.5" customHeight="true" spans="1:5">
      <c r="A22" s="104"/>
      <c r="B22" s="103"/>
      <c r="C22" s="89" t="s">
        <v>32</v>
      </c>
      <c r="D22" s="117">
        <v>0</v>
      </c>
      <c r="E22" s="120"/>
    </row>
    <row r="23" s="3" customFormat="true" ht="16.5" customHeight="true" spans="1:6">
      <c r="A23" s="89"/>
      <c r="B23" s="103"/>
      <c r="C23" s="89" t="s">
        <v>33</v>
      </c>
      <c r="D23" s="117">
        <v>0</v>
      </c>
      <c r="E23" s="120"/>
      <c r="F23" s="120"/>
    </row>
    <row r="24" s="3" customFormat="true" ht="16.5" customHeight="true" spans="1:5">
      <c r="A24" s="89"/>
      <c r="B24" s="103"/>
      <c r="C24" s="89" t="s">
        <v>34</v>
      </c>
      <c r="D24" s="117">
        <v>0</v>
      </c>
      <c r="E24" s="120"/>
    </row>
    <row r="25" s="3" customFormat="true" ht="16.5" customHeight="true" spans="1:5">
      <c r="A25" s="89"/>
      <c r="B25" s="103"/>
      <c r="C25" s="89" t="s">
        <v>35</v>
      </c>
      <c r="D25" s="117">
        <v>152.26</v>
      </c>
      <c r="E25" s="120"/>
    </row>
    <row r="26" s="3" customFormat="true" ht="16.5" customHeight="true" spans="1:5">
      <c r="A26" s="89"/>
      <c r="B26" s="103"/>
      <c r="C26" s="89" t="s">
        <v>36</v>
      </c>
      <c r="D26" s="117">
        <v>0</v>
      </c>
      <c r="E26" s="120"/>
    </row>
    <row r="27" s="3" customFormat="true" ht="16.5" customHeight="true" spans="1:5">
      <c r="A27" s="89"/>
      <c r="B27" s="103"/>
      <c r="C27" s="89" t="s">
        <v>37</v>
      </c>
      <c r="D27" s="117">
        <v>0</v>
      </c>
      <c r="E27" s="120"/>
    </row>
    <row r="28" s="3" customFormat="true" ht="16.5" customHeight="true" spans="1:5">
      <c r="A28" s="89"/>
      <c r="B28" s="103"/>
      <c r="C28" s="89" t="s">
        <v>38</v>
      </c>
      <c r="D28" s="117">
        <v>0</v>
      </c>
      <c r="E28" s="120"/>
    </row>
    <row r="29" s="3" customFormat="true" ht="16.5" customHeight="true" spans="1:5">
      <c r="A29" s="89"/>
      <c r="B29" s="103"/>
      <c r="C29" s="89" t="s">
        <v>39</v>
      </c>
      <c r="D29" s="117">
        <v>0</v>
      </c>
      <c r="E29" s="120"/>
    </row>
    <row r="30" s="3" customFormat="true" ht="16.5" customHeight="true" spans="1:5">
      <c r="A30" s="89"/>
      <c r="B30" s="103"/>
      <c r="C30" s="89" t="s">
        <v>40</v>
      </c>
      <c r="D30" s="98">
        <v>0</v>
      </c>
      <c r="E30" s="120"/>
    </row>
    <row r="31" ht="16.5" customHeight="true" spans="1:6">
      <c r="A31" s="106"/>
      <c r="B31" s="103"/>
      <c r="C31" s="104"/>
      <c r="D31" s="99"/>
      <c r="F31" s="3"/>
    </row>
    <row r="32" ht="16.5" customHeight="true" spans="1:6">
      <c r="A32" s="108" t="s">
        <v>41</v>
      </c>
      <c r="B32" s="109">
        <f>SUM(B6,B9,B10,B11,B12)</f>
        <v>3012.35</v>
      </c>
      <c r="C32" s="104" t="s">
        <v>42</v>
      </c>
      <c r="D32" s="122">
        <f>SUM(D6:D30)</f>
        <v>3055.59</v>
      </c>
      <c r="F32" s="3"/>
    </row>
    <row r="33" s="3" customFormat="true" ht="16.5" customHeight="true" spans="1:4">
      <c r="A33" s="89" t="s">
        <v>43</v>
      </c>
      <c r="B33" s="111">
        <v>0</v>
      </c>
      <c r="C33" s="91"/>
      <c r="D33" s="123"/>
    </row>
    <row r="34" s="3" customFormat="true" ht="16.5" customHeight="true" spans="1:4">
      <c r="A34" s="89" t="s">
        <v>44</v>
      </c>
      <c r="B34" s="90">
        <v>0</v>
      </c>
      <c r="C34" s="91" t="s">
        <v>45</v>
      </c>
      <c r="D34" s="117">
        <v>0</v>
      </c>
    </row>
    <row r="35" s="3" customFormat="true" ht="16.5" customHeight="true" spans="1:4">
      <c r="A35" s="89" t="s">
        <v>46</v>
      </c>
      <c r="B35" s="112">
        <v>0</v>
      </c>
      <c r="C35" s="91" t="s">
        <v>47</v>
      </c>
      <c r="D35" s="117">
        <v>0</v>
      </c>
    </row>
    <row r="36" s="3" customFormat="true" ht="16.5" customHeight="true" spans="1:4">
      <c r="A36" s="89" t="s">
        <v>48</v>
      </c>
      <c r="B36" s="93">
        <v>0</v>
      </c>
      <c r="C36" s="91" t="s">
        <v>49</v>
      </c>
      <c r="D36" s="98">
        <v>0</v>
      </c>
    </row>
    <row r="37" s="3" customFormat="true" ht="16.5" customHeight="true" spans="1:4">
      <c r="A37" s="89" t="s">
        <v>50</v>
      </c>
      <c r="B37" s="90">
        <v>43.24</v>
      </c>
      <c r="C37" s="91"/>
      <c r="D37" s="99"/>
    </row>
    <row r="38" s="3" customFormat="true" ht="16.5" customHeight="true" spans="1:4">
      <c r="A38" s="124" t="s">
        <v>51</v>
      </c>
      <c r="B38" s="112">
        <v>10.28</v>
      </c>
      <c r="C38" s="91"/>
      <c r="D38" s="98"/>
    </row>
    <row r="39" s="3" customFormat="true" ht="16.5" customHeight="true" spans="1:4">
      <c r="A39" s="114" t="s">
        <v>52</v>
      </c>
      <c r="B39" s="93">
        <v>0</v>
      </c>
      <c r="C39" s="91"/>
      <c r="D39" s="98"/>
    </row>
    <row r="40" s="3" customFormat="true" ht="16.5" customHeight="true" spans="1:4">
      <c r="A40" s="115" t="s">
        <v>53</v>
      </c>
      <c r="B40" s="93">
        <v>0</v>
      </c>
      <c r="C40" s="116"/>
      <c r="D40" s="117"/>
    </row>
    <row r="41" s="3" customFormat="true" ht="16.5" customHeight="true" spans="1:4">
      <c r="A41" s="115" t="s">
        <v>54</v>
      </c>
      <c r="B41" s="90">
        <v>0</v>
      </c>
      <c r="C41" s="116"/>
      <c r="D41" s="117"/>
    </row>
    <row r="42" s="3" customFormat="true" ht="16.5" customHeight="true" spans="1:4">
      <c r="A42" s="115" t="s">
        <v>55</v>
      </c>
      <c r="B42" s="118">
        <v>32.96</v>
      </c>
      <c r="C42" s="116"/>
      <c r="D42" s="117"/>
    </row>
    <row r="43" s="3" customFormat="true" ht="16.5" customHeight="true" spans="1:4">
      <c r="A43" s="119" t="s">
        <v>56</v>
      </c>
      <c r="B43" s="118">
        <f>D43</f>
        <v>3055.59</v>
      </c>
      <c r="C43" s="116" t="s">
        <v>57</v>
      </c>
      <c r="D43" s="98">
        <v>3055.59</v>
      </c>
    </row>
    <row r="44" spans="2:2">
      <c r="B44" s="3"/>
    </row>
    <row r="45" spans="4:4">
      <c r="D45" s="3"/>
    </row>
    <row r="46" spans="4:4">
      <c r="D46" s="3"/>
    </row>
    <row r="47" spans="1:1">
      <c r="A47" s="3"/>
    </row>
    <row r="50" spans="3:3">
      <c r="C50" s="3"/>
    </row>
    <row r="51" spans="3:3">
      <c r="C51" s="3"/>
    </row>
  </sheetData>
  <sheetProtection formatCells="0" formatColumns="0" formatRows="0"/>
  <printOptions horizontalCentered="true" verticalCentered="true"/>
  <pageMargins left="0.749305555555556" right="0.749305555555556" top="0.999305555555556" bottom="0.999305555555556" header="0.499305555555556" footer="0.499305555555556"/>
  <pageSetup paperSize="9" scale="54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50"/>
  <sheetViews>
    <sheetView showGridLines="0" showZeros="0" workbookViewId="0">
      <selection activeCell="A1" sqref="A1"/>
    </sheetView>
  </sheetViews>
  <sheetFormatPr defaultColWidth="9.16666666666667" defaultRowHeight="12.75" outlineLevelCol="5"/>
  <cols>
    <col min="1" max="4" width="49.5" customWidth="true"/>
  </cols>
  <sheetData>
    <row r="1" ht="18" customHeight="true" spans="4:4">
      <c r="D1" s="79" t="s">
        <v>58</v>
      </c>
    </row>
    <row r="2" ht="34.5" customHeight="true" spans="1:4">
      <c r="A2" s="51" t="s">
        <v>59</v>
      </c>
      <c r="B2" s="53"/>
      <c r="C2" s="53"/>
      <c r="D2" s="53"/>
    </row>
    <row r="3" ht="17.25" customHeight="true" spans="1:4">
      <c r="A3" s="82" t="s">
        <v>2</v>
      </c>
      <c r="B3" s="53"/>
      <c r="C3" s="53"/>
      <c r="D3" s="42" t="s">
        <v>3</v>
      </c>
    </row>
    <row r="4" ht="16.5" customHeight="true" spans="1:4">
      <c r="A4" s="83" t="s">
        <v>4</v>
      </c>
      <c r="B4" s="84"/>
      <c r="C4" s="83" t="s">
        <v>5</v>
      </c>
      <c r="D4" s="85"/>
    </row>
    <row r="5" ht="16.5" customHeight="true" spans="1:4">
      <c r="A5" s="86" t="s">
        <v>6</v>
      </c>
      <c r="B5" s="87" t="s">
        <v>7</v>
      </c>
      <c r="C5" s="88" t="s">
        <v>8</v>
      </c>
      <c r="D5" s="87" t="s">
        <v>7</v>
      </c>
    </row>
    <row r="6" s="3" customFormat="true" ht="16.5" customHeight="true" spans="1:5">
      <c r="A6" s="89" t="s">
        <v>9</v>
      </c>
      <c r="B6" s="90">
        <v>2783.14</v>
      </c>
      <c r="C6" s="91" t="s">
        <v>10</v>
      </c>
      <c r="D6" s="92">
        <v>2133.76</v>
      </c>
      <c r="E6" s="120"/>
    </row>
    <row r="7" s="3" customFormat="true" ht="16.5" customHeight="true" spans="1:5">
      <c r="A7" s="89" t="s">
        <v>11</v>
      </c>
      <c r="B7" s="90">
        <v>2783.14</v>
      </c>
      <c r="C7" s="91" t="s">
        <v>12</v>
      </c>
      <c r="D7" s="92">
        <v>0</v>
      </c>
      <c r="E7" s="120"/>
    </row>
    <row r="8" s="3" customFormat="true" ht="16.5" customHeight="true" spans="1:5">
      <c r="A8" s="89" t="s">
        <v>13</v>
      </c>
      <c r="B8" s="93">
        <v>0</v>
      </c>
      <c r="C8" s="91" t="s">
        <v>14</v>
      </c>
      <c r="D8" s="92">
        <v>0</v>
      </c>
      <c r="E8" s="120"/>
    </row>
    <row r="9" s="3" customFormat="true" ht="16.5" customHeight="true" spans="1:5">
      <c r="A9" s="94"/>
      <c r="B9" s="94"/>
      <c r="C9" s="95" t="s">
        <v>16</v>
      </c>
      <c r="D9" s="92">
        <v>0</v>
      </c>
      <c r="E9" s="120"/>
    </row>
    <row r="10" s="3" customFormat="true" ht="16.5" customHeight="true" spans="1:5">
      <c r="A10" s="94"/>
      <c r="B10" s="94"/>
      <c r="C10" s="96" t="s">
        <v>18</v>
      </c>
      <c r="D10" s="92">
        <v>0</v>
      </c>
      <c r="E10" s="120"/>
    </row>
    <row r="11" s="3" customFormat="true" ht="16.5" customHeight="true" spans="1:5">
      <c r="A11" s="94"/>
      <c r="B11" s="94"/>
      <c r="C11" s="97" t="s">
        <v>20</v>
      </c>
      <c r="D11" s="92">
        <v>0</v>
      </c>
      <c r="E11" s="120"/>
    </row>
    <row r="12" s="3" customFormat="true" ht="16.5" customHeight="true" spans="1:5">
      <c r="A12" s="94"/>
      <c r="B12" s="94"/>
      <c r="C12" s="91" t="s">
        <v>22</v>
      </c>
      <c r="D12" s="92">
        <v>0</v>
      </c>
      <c r="E12" s="120"/>
    </row>
    <row r="13" s="3" customFormat="true" ht="16.5" customHeight="true" spans="1:5">
      <c r="A13" s="89"/>
      <c r="B13" s="98"/>
      <c r="C13" s="95" t="s">
        <v>23</v>
      </c>
      <c r="D13" s="92">
        <v>281.71</v>
      </c>
      <c r="E13" s="120"/>
    </row>
    <row r="14" s="3" customFormat="true" ht="16.5" customHeight="true" spans="1:5">
      <c r="A14" s="89"/>
      <c r="B14" s="99"/>
      <c r="C14" s="96" t="s">
        <v>24</v>
      </c>
      <c r="D14" s="92">
        <v>0</v>
      </c>
      <c r="E14" s="120"/>
    </row>
    <row r="15" s="3" customFormat="true" ht="16.5" customHeight="true" spans="1:5">
      <c r="A15" s="89"/>
      <c r="B15" s="98"/>
      <c r="C15" s="100" t="s">
        <v>25</v>
      </c>
      <c r="D15" s="92">
        <v>0</v>
      </c>
      <c r="E15" s="120"/>
    </row>
    <row r="16" s="3" customFormat="true" ht="16.5" customHeight="true" spans="1:5">
      <c r="A16" s="89"/>
      <c r="B16" s="99"/>
      <c r="C16" s="89" t="s">
        <v>26</v>
      </c>
      <c r="D16" s="92">
        <v>220</v>
      </c>
      <c r="E16" s="120"/>
    </row>
    <row r="17" s="3" customFormat="true" ht="16.5" customHeight="true" spans="1:5">
      <c r="A17" s="89"/>
      <c r="B17" s="99"/>
      <c r="C17" s="91" t="s">
        <v>27</v>
      </c>
      <c r="D17" s="92">
        <v>0</v>
      </c>
      <c r="E17" s="120"/>
    </row>
    <row r="18" s="3" customFormat="true" ht="16.5" customHeight="true" spans="1:5">
      <c r="A18" s="89"/>
      <c r="B18" s="99"/>
      <c r="C18" s="91" t="s">
        <v>28</v>
      </c>
      <c r="D18" s="92">
        <v>0</v>
      </c>
      <c r="E18" s="120"/>
    </row>
    <row r="19" s="3" customFormat="true" ht="16.5" customHeight="true" spans="1:5">
      <c r="A19" s="89"/>
      <c r="B19" s="99"/>
      <c r="C19" s="91" t="s">
        <v>29</v>
      </c>
      <c r="D19" s="92">
        <v>0</v>
      </c>
      <c r="E19" s="120"/>
    </row>
    <row r="20" s="3" customFormat="true" ht="16.5" customHeight="true" spans="1:5">
      <c r="A20" s="101"/>
      <c r="B20" s="102"/>
      <c r="C20" s="91" t="s">
        <v>30</v>
      </c>
      <c r="D20" s="92">
        <v>0</v>
      </c>
      <c r="E20" s="120"/>
    </row>
    <row r="21" s="3" customFormat="true" ht="16.5" customHeight="true" spans="1:5">
      <c r="A21" s="101"/>
      <c r="B21" s="103"/>
      <c r="C21" s="89" t="s">
        <v>31</v>
      </c>
      <c r="D21" s="92">
        <v>0</v>
      </c>
      <c r="E21" s="120"/>
    </row>
    <row r="22" s="3" customFormat="true" ht="16.5" customHeight="true" spans="1:5">
      <c r="A22" s="104"/>
      <c r="B22" s="103"/>
      <c r="C22" s="89" t="s">
        <v>32</v>
      </c>
      <c r="D22" s="92">
        <v>0</v>
      </c>
      <c r="E22" s="120"/>
    </row>
    <row r="23" s="3" customFormat="true" ht="16.5" customHeight="true" spans="1:5">
      <c r="A23" s="89"/>
      <c r="B23" s="103"/>
      <c r="C23" s="89" t="s">
        <v>34</v>
      </c>
      <c r="D23" s="92">
        <v>0</v>
      </c>
      <c r="E23" s="120"/>
    </row>
    <row r="24" s="3" customFormat="true" ht="16.5" customHeight="true" spans="1:5">
      <c r="A24" s="89"/>
      <c r="B24" s="103"/>
      <c r="C24" s="89" t="s">
        <v>35</v>
      </c>
      <c r="D24" s="92">
        <v>147.67</v>
      </c>
      <c r="E24" s="120"/>
    </row>
    <row r="25" s="3" customFormat="true" ht="16.5" customHeight="true" spans="1:5">
      <c r="A25" s="89"/>
      <c r="B25" s="103"/>
      <c r="C25" s="89" t="s">
        <v>60</v>
      </c>
      <c r="D25" s="92">
        <v>0</v>
      </c>
      <c r="E25" s="120"/>
    </row>
    <row r="26" s="3" customFormat="true" ht="16.5" customHeight="true" spans="1:5">
      <c r="A26" s="89"/>
      <c r="B26" s="103"/>
      <c r="C26" s="89" t="s">
        <v>37</v>
      </c>
      <c r="D26" s="92">
        <v>0</v>
      </c>
      <c r="E26" s="120"/>
    </row>
    <row r="27" s="3" customFormat="true" ht="16.5" customHeight="true" spans="1:5">
      <c r="A27" s="89"/>
      <c r="B27" s="103"/>
      <c r="C27" s="89" t="s">
        <v>61</v>
      </c>
      <c r="D27" s="92">
        <v>0</v>
      </c>
      <c r="E27" s="120"/>
    </row>
    <row r="28" s="3" customFormat="true" ht="16.5" customHeight="true" spans="1:5">
      <c r="A28" s="89"/>
      <c r="B28" s="103"/>
      <c r="C28" s="89" t="s">
        <v>39</v>
      </c>
      <c r="D28" s="92">
        <v>0</v>
      </c>
      <c r="E28" s="120"/>
    </row>
    <row r="29" s="3" customFormat="true" ht="16.5" customHeight="true" spans="1:5">
      <c r="A29" s="89"/>
      <c r="B29" s="103"/>
      <c r="C29" s="89" t="s">
        <v>40</v>
      </c>
      <c r="D29" s="105">
        <v>0</v>
      </c>
      <c r="E29" s="120"/>
    </row>
    <row r="30" ht="16.5" customHeight="true" spans="1:6">
      <c r="A30" s="106"/>
      <c r="B30" s="103"/>
      <c r="C30" s="104"/>
      <c r="D30" s="107"/>
      <c r="F30" s="3"/>
    </row>
    <row r="31" ht="16.5" customHeight="true" spans="1:6">
      <c r="A31" s="108"/>
      <c r="B31" s="109">
        <f>SUM(B6,B9,B10,B11,B12)</f>
        <v>2783.14</v>
      </c>
      <c r="C31" s="104" t="s">
        <v>42</v>
      </c>
      <c r="D31" s="110">
        <f>SUM(D6:D29)</f>
        <v>2783.14</v>
      </c>
      <c r="F31" s="3"/>
    </row>
    <row r="32" ht="16.5" customHeight="true" spans="1:6">
      <c r="A32" s="106"/>
      <c r="B32" s="111"/>
      <c r="C32" s="91"/>
      <c r="D32" s="110"/>
      <c r="F32" s="3"/>
    </row>
    <row r="33" s="3" customFormat="true" ht="16.5" customHeight="true" spans="1:4">
      <c r="A33" s="89"/>
      <c r="B33" s="90"/>
      <c r="C33" s="91" t="s">
        <v>45</v>
      </c>
      <c r="D33" s="92">
        <v>0</v>
      </c>
    </row>
    <row r="34" s="3" customFormat="true" ht="16.5" customHeight="true" spans="1:4">
      <c r="A34" s="89"/>
      <c r="B34" s="112"/>
      <c r="C34" s="91" t="s">
        <v>47</v>
      </c>
      <c r="D34" s="92">
        <v>0</v>
      </c>
    </row>
    <row r="35" s="3" customFormat="true" ht="16.5" customHeight="true" spans="1:4">
      <c r="A35" s="89"/>
      <c r="B35" s="93"/>
      <c r="C35" s="91" t="s">
        <v>49</v>
      </c>
      <c r="D35" s="105">
        <v>0</v>
      </c>
    </row>
    <row r="36" ht="16.5" customHeight="true" spans="1:6">
      <c r="A36" s="89"/>
      <c r="B36" s="90"/>
      <c r="C36" s="91"/>
      <c r="D36" s="99"/>
      <c r="E36" s="3"/>
      <c r="F36" s="3"/>
    </row>
    <row r="37" ht="16.5" customHeight="true" spans="1:6">
      <c r="A37" s="113"/>
      <c r="B37" s="112"/>
      <c r="C37" s="91"/>
      <c r="D37" s="98"/>
      <c r="F37" s="3"/>
    </row>
    <row r="38" ht="16.5" customHeight="true" spans="1:6">
      <c r="A38" s="114"/>
      <c r="B38" s="93"/>
      <c r="C38" s="91"/>
      <c r="D38" s="98"/>
      <c r="F38" s="3"/>
    </row>
    <row r="39" ht="16.5" customHeight="true" spans="1:4">
      <c r="A39" s="115"/>
      <c r="B39" s="93"/>
      <c r="C39" s="116"/>
      <c r="D39" s="117"/>
    </row>
    <row r="40" ht="16.5" customHeight="true" spans="1:4">
      <c r="A40" s="115"/>
      <c r="B40" s="90"/>
      <c r="C40" s="116"/>
      <c r="D40" s="117"/>
    </row>
    <row r="41" ht="16.5" customHeight="true" spans="1:4">
      <c r="A41" s="115"/>
      <c r="B41" s="118"/>
      <c r="C41" s="116"/>
      <c r="D41" s="117"/>
    </row>
    <row r="42" s="3" customFormat="true" ht="16.5" customHeight="true" spans="1:4">
      <c r="A42" s="119" t="s">
        <v>41</v>
      </c>
      <c r="B42" s="107">
        <f>B6</f>
        <v>2783.14</v>
      </c>
      <c r="C42" s="116" t="s">
        <v>57</v>
      </c>
      <c r="D42" s="98">
        <v>2783.14</v>
      </c>
    </row>
    <row r="43" spans="2:2">
      <c r="B43" s="3"/>
    </row>
    <row r="44" spans="4:4">
      <c r="D44" s="3"/>
    </row>
    <row r="45" spans="4:4">
      <c r="D45" s="3"/>
    </row>
    <row r="46" spans="1:1">
      <c r="A46" s="3"/>
    </row>
    <row r="49" spans="3:3">
      <c r="C49" s="3"/>
    </row>
    <row r="50" spans="3:3">
      <c r="C50" s="3"/>
    </row>
  </sheetData>
  <sheetProtection formatCells="0" formatColumns="0" formatRows="0"/>
  <printOptions horizontalCentered="true" verticalCentered="true"/>
  <pageMargins left="0.749305555555556" right="0.749305555555556" top="0.999305555555556" bottom="0.999305555555556" header="0.499305555555556" footer="0.499305555555556"/>
  <pageSetup paperSize="9" scale="54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6"/>
  <sheetViews>
    <sheetView showGridLines="0" showZeros="0" workbookViewId="0">
      <selection activeCell="A1" sqref="A1"/>
    </sheetView>
  </sheetViews>
  <sheetFormatPr defaultColWidth="9.16666666666667" defaultRowHeight="12.75" customHeight="true" outlineLevelCol="5"/>
  <cols>
    <col min="1" max="1" width="11.5" customWidth="true"/>
    <col min="2" max="2" width="36" customWidth="true"/>
    <col min="3" max="5" width="21.8333333333333" customWidth="true"/>
    <col min="6" max="6" width="25.6666666666667" customWidth="true"/>
  </cols>
  <sheetData>
    <row r="1" ht="21" customHeight="true" spans="6:6">
      <c r="F1" s="41" t="s">
        <v>62</v>
      </c>
    </row>
    <row r="2" ht="26.25" customHeight="true" spans="1:6">
      <c r="A2" s="28" t="s">
        <v>63</v>
      </c>
      <c r="B2" s="29"/>
      <c r="C2" s="29"/>
      <c r="D2" s="29"/>
      <c r="E2" s="29"/>
      <c r="F2" s="29"/>
    </row>
    <row r="3" ht="19.5" customHeight="true" spans="1:6">
      <c r="A3" s="30" t="s">
        <v>2</v>
      </c>
      <c r="B3" s="31"/>
      <c r="C3" s="32"/>
      <c r="D3" s="32"/>
      <c r="E3" s="32"/>
      <c r="F3" s="42" t="s">
        <v>64</v>
      </c>
    </row>
    <row r="4" ht="20.25" customHeight="true" spans="1:6">
      <c r="A4" s="33" t="s">
        <v>65</v>
      </c>
      <c r="B4" s="33" t="s">
        <v>66</v>
      </c>
      <c r="C4" s="34" t="s">
        <v>67</v>
      </c>
      <c r="D4" s="34" t="s">
        <v>68</v>
      </c>
      <c r="E4" s="34" t="s">
        <v>69</v>
      </c>
      <c r="F4" s="34" t="s">
        <v>70</v>
      </c>
    </row>
    <row r="5" ht="16.5" customHeight="true" spans="1:6">
      <c r="A5" s="35" t="s">
        <v>71</v>
      </c>
      <c r="B5" s="35" t="s">
        <v>71</v>
      </c>
      <c r="C5" s="36">
        <v>1</v>
      </c>
      <c r="D5" s="37">
        <v>2</v>
      </c>
      <c r="E5" s="37">
        <v>3</v>
      </c>
      <c r="F5" s="37">
        <v>4</v>
      </c>
    </row>
    <row r="6" s="3" customFormat="true" ht="18" customHeight="true" spans="1:6">
      <c r="A6" s="38"/>
      <c r="B6" s="39" t="s">
        <v>67</v>
      </c>
      <c r="C6" s="40">
        <v>2783.14</v>
      </c>
      <c r="D6" s="40">
        <v>2185.9</v>
      </c>
      <c r="E6" s="40">
        <v>597.24</v>
      </c>
      <c r="F6" s="43" t="s">
        <v>72</v>
      </c>
    </row>
    <row r="7" ht="18" customHeight="true" spans="1:6">
      <c r="A7" s="38" t="s">
        <v>73</v>
      </c>
      <c r="B7" s="39" t="s">
        <v>74</v>
      </c>
      <c r="C7" s="40">
        <v>2133.76</v>
      </c>
      <c r="D7" s="40">
        <v>1756.52</v>
      </c>
      <c r="E7" s="40">
        <v>377.24</v>
      </c>
      <c r="F7" s="43"/>
    </row>
    <row r="8" ht="18" customHeight="true" spans="1:6">
      <c r="A8" s="38" t="s">
        <v>75</v>
      </c>
      <c r="B8" s="39" t="s">
        <v>76</v>
      </c>
      <c r="C8" s="40">
        <v>2133.76</v>
      </c>
      <c r="D8" s="40">
        <v>1756.52</v>
      </c>
      <c r="E8" s="40">
        <v>377.24</v>
      </c>
      <c r="F8" s="43"/>
    </row>
    <row r="9" ht="18" customHeight="true" spans="1:6">
      <c r="A9" s="38" t="s">
        <v>77</v>
      </c>
      <c r="B9" s="39" t="s">
        <v>78</v>
      </c>
      <c r="C9" s="40">
        <v>1693.79</v>
      </c>
      <c r="D9" s="40">
        <v>1693.79</v>
      </c>
      <c r="E9" s="40">
        <v>0</v>
      </c>
      <c r="F9" s="43"/>
    </row>
    <row r="10" ht="18" customHeight="true" spans="1:6">
      <c r="A10" s="38" t="s">
        <v>79</v>
      </c>
      <c r="B10" s="39" t="s">
        <v>80</v>
      </c>
      <c r="C10" s="40">
        <v>10</v>
      </c>
      <c r="D10" s="40">
        <v>0</v>
      </c>
      <c r="E10" s="40">
        <v>10</v>
      </c>
      <c r="F10" s="43"/>
    </row>
    <row r="11" ht="18" customHeight="true" spans="1:6">
      <c r="A11" s="38" t="s">
        <v>81</v>
      </c>
      <c r="B11" s="39" t="s">
        <v>82</v>
      </c>
      <c r="C11" s="40">
        <v>12.91</v>
      </c>
      <c r="D11" s="40">
        <v>12.91</v>
      </c>
      <c r="E11" s="40">
        <v>0</v>
      </c>
      <c r="F11" s="43"/>
    </row>
    <row r="12" ht="18" customHeight="true" spans="1:6">
      <c r="A12" s="38" t="s">
        <v>83</v>
      </c>
      <c r="B12" s="39" t="s">
        <v>84</v>
      </c>
      <c r="C12" s="40">
        <v>102.56</v>
      </c>
      <c r="D12" s="40">
        <v>49.82</v>
      </c>
      <c r="E12" s="40">
        <v>52.74</v>
      </c>
      <c r="F12" s="43"/>
    </row>
    <row r="13" ht="18" customHeight="true" spans="1:6">
      <c r="A13" s="38" t="s">
        <v>85</v>
      </c>
      <c r="B13" s="39" t="s">
        <v>86</v>
      </c>
      <c r="C13" s="40">
        <v>314.5</v>
      </c>
      <c r="D13" s="40">
        <v>0</v>
      </c>
      <c r="E13" s="40">
        <v>314.5</v>
      </c>
      <c r="F13" s="43"/>
    </row>
    <row r="14" ht="18" customHeight="true" spans="1:6">
      <c r="A14" s="38" t="s">
        <v>87</v>
      </c>
      <c r="B14" s="39" t="s">
        <v>88</v>
      </c>
      <c r="C14" s="40">
        <v>281.71</v>
      </c>
      <c r="D14" s="40">
        <v>281.71</v>
      </c>
      <c r="E14" s="40">
        <v>0</v>
      </c>
      <c r="F14" s="43"/>
    </row>
    <row r="15" ht="18" customHeight="true" spans="1:6">
      <c r="A15" s="38" t="s">
        <v>89</v>
      </c>
      <c r="B15" s="39" t="s">
        <v>90</v>
      </c>
      <c r="C15" s="40">
        <v>281.71</v>
      </c>
      <c r="D15" s="40">
        <v>281.71</v>
      </c>
      <c r="E15" s="40">
        <v>0</v>
      </c>
      <c r="F15" s="43"/>
    </row>
    <row r="16" ht="18" customHeight="true" spans="1:6">
      <c r="A16" s="38" t="s">
        <v>91</v>
      </c>
      <c r="B16" s="39" t="s">
        <v>92</v>
      </c>
      <c r="C16" s="40">
        <v>66.05</v>
      </c>
      <c r="D16" s="40">
        <v>66.05</v>
      </c>
      <c r="E16" s="40">
        <v>0</v>
      </c>
      <c r="F16" s="43"/>
    </row>
    <row r="17" ht="18" customHeight="true" spans="1:6">
      <c r="A17" s="38" t="s">
        <v>93</v>
      </c>
      <c r="B17" s="39" t="s">
        <v>94</v>
      </c>
      <c r="C17" s="40">
        <v>154.04</v>
      </c>
      <c r="D17" s="40">
        <v>154.04</v>
      </c>
      <c r="E17" s="40">
        <v>0</v>
      </c>
      <c r="F17" s="43"/>
    </row>
    <row r="18" ht="18" customHeight="true" spans="1:6">
      <c r="A18" s="38" t="s">
        <v>95</v>
      </c>
      <c r="B18" s="39" t="s">
        <v>96</v>
      </c>
      <c r="C18" s="40">
        <v>61.62</v>
      </c>
      <c r="D18" s="40">
        <v>61.62</v>
      </c>
      <c r="E18" s="40">
        <v>0</v>
      </c>
      <c r="F18" s="43"/>
    </row>
    <row r="19" ht="18" customHeight="true" spans="1:6">
      <c r="A19" s="38" t="s">
        <v>97</v>
      </c>
      <c r="B19" s="39" t="s">
        <v>98</v>
      </c>
      <c r="C19" s="40">
        <v>220</v>
      </c>
      <c r="D19" s="40">
        <v>0</v>
      </c>
      <c r="E19" s="40">
        <v>220</v>
      </c>
      <c r="F19" s="43"/>
    </row>
    <row r="20" ht="18" customHeight="true" spans="1:6">
      <c r="A20" s="38" t="s">
        <v>99</v>
      </c>
      <c r="B20" s="39" t="s">
        <v>100</v>
      </c>
      <c r="C20" s="40">
        <v>220</v>
      </c>
      <c r="D20" s="40">
        <v>0</v>
      </c>
      <c r="E20" s="40">
        <v>220</v>
      </c>
      <c r="F20" s="43"/>
    </row>
    <row r="21" ht="18" customHeight="true" spans="1:6">
      <c r="A21" s="38" t="s">
        <v>101</v>
      </c>
      <c r="B21" s="39" t="s">
        <v>102</v>
      </c>
      <c r="C21" s="40">
        <v>220</v>
      </c>
      <c r="D21" s="40">
        <v>0</v>
      </c>
      <c r="E21" s="40">
        <v>220</v>
      </c>
      <c r="F21" s="43"/>
    </row>
    <row r="22" ht="18" customHeight="true" spans="1:6">
      <c r="A22" s="38" t="s">
        <v>103</v>
      </c>
      <c r="B22" s="39" t="s">
        <v>104</v>
      </c>
      <c r="C22" s="40">
        <v>147.67</v>
      </c>
      <c r="D22" s="40">
        <v>147.67</v>
      </c>
      <c r="E22" s="40">
        <v>0</v>
      </c>
      <c r="F22" s="43"/>
    </row>
    <row r="23" ht="18" customHeight="true" spans="1:6">
      <c r="A23" s="38" t="s">
        <v>105</v>
      </c>
      <c r="B23" s="39" t="s">
        <v>106</v>
      </c>
      <c r="C23" s="40">
        <v>147.67</v>
      </c>
      <c r="D23" s="40">
        <v>147.67</v>
      </c>
      <c r="E23" s="40">
        <v>0</v>
      </c>
      <c r="F23" s="43"/>
    </row>
    <row r="24" ht="18" customHeight="true" spans="1:6">
      <c r="A24" s="38" t="s">
        <v>107</v>
      </c>
      <c r="B24" s="39" t="s">
        <v>108</v>
      </c>
      <c r="C24" s="40">
        <v>147.67</v>
      </c>
      <c r="D24" s="40">
        <v>147.67</v>
      </c>
      <c r="E24" s="40">
        <v>0</v>
      </c>
      <c r="F24" s="43"/>
    </row>
    <row r="26" customHeight="true" spans="2:2">
      <c r="B26" s="3"/>
    </row>
  </sheetData>
  <sheetProtection formatCells="0" formatColumns="0" formatRows="0"/>
  <printOptions horizontalCentered="true"/>
  <pageMargins left="0.749305555555556" right="0.749305555555556" top="0.999305555555556" bottom="0.999305555555556" header="0.499305555555556" footer="0.499305555555556"/>
  <pageSetup paperSize="9" scale="81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23"/>
  <sheetViews>
    <sheetView showGridLines="0" showZeros="0" workbookViewId="0">
      <selection activeCell="A1" sqref="A1"/>
    </sheetView>
  </sheetViews>
  <sheetFormatPr defaultColWidth="9.16666666666667" defaultRowHeight="12.75"/>
  <cols>
    <col min="1" max="1" width="30.1666666666667" customWidth="true"/>
    <col min="2" max="2" width="19.6666666666667" customWidth="true"/>
    <col min="3" max="3" width="16.1666666666667" customWidth="true"/>
    <col min="4" max="4" width="17" customWidth="true"/>
    <col min="5" max="5" width="14.1666666666667" customWidth="true"/>
    <col min="6" max="6" width="15.3333333333333" customWidth="true"/>
    <col min="7" max="9" width="11.5" customWidth="true"/>
    <col min="10" max="11" width="13.5" customWidth="true"/>
    <col min="12" max="14" width="11.5" customWidth="true"/>
  </cols>
  <sheetData>
    <row r="1" ht="22.5" customHeight="true" spans="14:14">
      <c r="N1" s="79" t="s">
        <v>109</v>
      </c>
    </row>
    <row r="2" ht="30" customHeight="true" spans="1:14">
      <c r="A2" s="51" t="s">
        <v>110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="32" customFormat="true" ht="17.25" customHeight="true" spans="1:14">
      <c r="A3" s="64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42" t="s">
        <v>111</v>
      </c>
    </row>
    <row r="4" ht="15.75" customHeight="true" spans="1:14">
      <c r="A4" s="57" t="s">
        <v>112</v>
      </c>
      <c r="B4" s="65" t="s">
        <v>113</v>
      </c>
      <c r="C4" s="66" t="s">
        <v>114</v>
      </c>
      <c r="D4" s="66"/>
      <c r="E4" s="75"/>
      <c r="F4" s="54" t="s">
        <v>115</v>
      </c>
      <c r="G4" s="54" t="s">
        <v>116</v>
      </c>
      <c r="H4" s="54" t="s">
        <v>117</v>
      </c>
      <c r="I4" s="54" t="s">
        <v>118</v>
      </c>
      <c r="J4" s="54" t="s">
        <v>119</v>
      </c>
      <c r="K4" s="66" t="s">
        <v>120</v>
      </c>
      <c r="L4" s="54" t="s">
        <v>121</v>
      </c>
      <c r="M4" s="54" t="s">
        <v>122</v>
      </c>
      <c r="N4" s="33" t="s">
        <v>123</v>
      </c>
    </row>
    <row r="5" ht="34.5" customHeight="true" spans="1:14">
      <c r="A5" s="57"/>
      <c r="B5" s="65"/>
      <c r="C5" s="33" t="s">
        <v>67</v>
      </c>
      <c r="D5" s="33" t="s">
        <v>124</v>
      </c>
      <c r="E5" s="54" t="s">
        <v>125</v>
      </c>
      <c r="F5" s="54"/>
      <c r="G5" s="54"/>
      <c r="H5" s="54"/>
      <c r="I5" s="54"/>
      <c r="J5" s="54"/>
      <c r="K5" s="76"/>
      <c r="L5" s="54"/>
      <c r="M5" s="54"/>
      <c r="N5" s="33"/>
    </row>
    <row r="6" ht="17.25" customHeight="true" spans="1:14">
      <c r="A6" s="67" t="s">
        <v>71</v>
      </c>
      <c r="B6" s="68">
        <v>1</v>
      </c>
      <c r="C6" s="37">
        <f>B6+1</f>
        <v>2</v>
      </c>
      <c r="D6" s="37">
        <f t="shared" ref="D6:N6" si="0">C6+1</f>
        <v>3</v>
      </c>
      <c r="E6" s="37">
        <f t="shared" si="0"/>
        <v>4</v>
      </c>
      <c r="F6" s="37">
        <f t="shared" si="0"/>
        <v>5</v>
      </c>
      <c r="G6" s="37">
        <f t="shared" si="0"/>
        <v>6</v>
      </c>
      <c r="H6" s="37">
        <f t="shared" si="0"/>
        <v>7</v>
      </c>
      <c r="I6" s="37">
        <f t="shared" si="0"/>
        <v>8</v>
      </c>
      <c r="J6" s="37">
        <f t="shared" si="0"/>
        <v>9</v>
      </c>
      <c r="K6" s="37">
        <f t="shared" si="0"/>
        <v>10</v>
      </c>
      <c r="L6" s="37">
        <f t="shared" si="0"/>
        <v>11</v>
      </c>
      <c r="M6" s="37">
        <f t="shared" si="0"/>
        <v>12</v>
      </c>
      <c r="N6" s="37">
        <f t="shared" si="0"/>
        <v>13</v>
      </c>
    </row>
    <row r="7" s="3" customFormat="true" ht="16.5" customHeight="true" spans="1:14">
      <c r="A7" s="69" t="s">
        <v>67</v>
      </c>
      <c r="B7" s="70">
        <v>3055.59</v>
      </c>
      <c r="C7" s="70">
        <v>2783.14</v>
      </c>
      <c r="D7" s="70">
        <v>2783.14</v>
      </c>
      <c r="E7" s="70">
        <v>0</v>
      </c>
      <c r="F7" s="70">
        <v>2.66</v>
      </c>
      <c r="G7" s="70">
        <v>226.55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43.24</v>
      </c>
    </row>
    <row r="8" ht="16.5" customHeight="true" spans="1:14">
      <c r="A8" s="69" t="s">
        <v>126</v>
      </c>
      <c r="B8" s="70">
        <v>2607.23</v>
      </c>
      <c r="C8" s="70">
        <v>2562.79</v>
      </c>
      <c r="D8" s="70">
        <v>2562.79</v>
      </c>
      <c r="E8" s="70">
        <v>0</v>
      </c>
      <c r="F8" s="70">
        <v>2.66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41.78</v>
      </c>
    </row>
    <row r="9" ht="16.5" customHeight="true" spans="1:15">
      <c r="A9" s="69" t="s">
        <v>127</v>
      </c>
      <c r="B9" s="70">
        <v>50</v>
      </c>
      <c r="C9" s="70">
        <v>50</v>
      </c>
      <c r="D9" s="70">
        <v>50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8"/>
    </row>
    <row r="10" ht="16.5" customHeight="true" spans="1:15">
      <c r="A10" s="69" t="s">
        <v>128</v>
      </c>
      <c r="B10" s="70">
        <v>239.46</v>
      </c>
      <c r="C10" s="70">
        <v>12.91</v>
      </c>
      <c r="D10" s="70">
        <v>12.91</v>
      </c>
      <c r="E10" s="70">
        <v>0</v>
      </c>
      <c r="F10" s="70">
        <v>0</v>
      </c>
      <c r="G10" s="70">
        <v>226.55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8"/>
    </row>
    <row r="11" ht="16.5" customHeight="true" spans="1:15">
      <c r="A11" s="69" t="s">
        <v>129</v>
      </c>
      <c r="B11" s="70">
        <v>80</v>
      </c>
      <c r="C11" s="70">
        <v>80</v>
      </c>
      <c r="D11" s="70">
        <v>80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8"/>
    </row>
    <row r="12" ht="16.5" customHeight="true" spans="1:15">
      <c r="A12" s="69" t="s">
        <v>130</v>
      </c>
      <c r="B12" s="70">
        <v>78.9</v>
      </c>
      <c r="C12" s="70">
        <v>77.44</v>
      </c>
      <c r="D12" s="70">
        <v>77.44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1.46</v>
      </c>
      <c r="O12" s="78"/>
    </row>
    <row r="13" ht="13.5" spans="1:15">
      <c r="A13" s="71"/>
      <c r="B13" s="71"/>
      <c r="C13" s="72"/>
      <c r="D13" s="73"/>
      <c r="E13" s="73"/>
      <c r="F13" s="73"/>
      <c r="G13" s="71"/>
      <c r="H13" s="73"/>
      <c r="I13" s="73"/>
      <c r="J13" s="77"/>
      <c r="K13" s="77"/>
      <c r="L13" s="71"/>
      <c r="M13" s="80"/>
      <c r="N13" s="73"/>
      <c r="O13" s="78"/>
    </row>
    <row r="14" ht="13.5" spans="1:15">
      <c r="A14" s="71"/>
      <c r="B14" s="71"/>
      <c r="C14" s="72"/>
      <c r="D14" s="73"/>
      <c r="E14" s="73"/>
      <c r="F14" s="73"/>
      <c r="G14" s="71"/>
      <c r="H14" s="73"/>
      <c r="I14" s="73"/>
      <c r="J14" s="77"/>
      <c r="K14" s="77"/>
      <c r="L14" s="71"/>
      <c r="M14" s="80"/>
      <c r="N14" s="73"/>
      <c r="O14" s="78"/>
    </row>
    <row r="15" ht="13.5" spans="1:15">
      <c r="A15" s="71"/>
      <c r="B15" s="71"/>
      <c r="C15" s="72"/>
      <c r="D15" s="71"/>
      <c r="E15" s="71"/>
      <c r="F15" s="71"/>
      <c r="G15" s="71"/>
      <c r="H15" s="71"/>
      <c r="I15" s="73"/>
      <c r="J15" s="77"/>
      <c r="K15" s="77"/>
      <c r="L15" s="73"/>
      <c r="M15" s="80"/>
      <c r="N15" s="73"/>
      <c r="O15" s="78"/>
    </row>
    <row r="16" ht="13.5" spans="1:15">
      <c r="A16" s="71"/>
      <c r="B16" s="71"/>
      <c r="C16" s="72"/>
      <c r="D16" s="71"/>
      <c r="E16" s="71"/>
      <c r="F16" s="71"/>
      <c r="G16" s="71"/>
      <c r="H16" s="71"/>
      <c r="I16" s="73"/>
      <c r="J16" s="77"/>
      <c r="K16" s="77"/>
      <c r="L16" s="73"/>
      <c r="M16" s="80"/>
      <c r="N16" s="73"/>
      <c r="O16" s="78"/>
    </row>
    <row r="17" ht="13.5" spans="1:15">
      <c r="A17" s="71"/>
      <c r="B17" s="71"/>
      <c r="C17" s="72"/>
      <c r="D17" s="71"/>
      <c r="E17" s="71"/>
      <c r="F17" s="71"/>
      <c r="G17" s="71"/>
      <c r="H17" s="71"/>
      <c r="I17" s="73"/>
      <c r="J17" s="77"/>
      <c r="K17" s="77"/>
      <c r="L17" s="71"/>
      <c r="M17" s="80"/>
      <c r="N17" s="73"/>
      <c r="O17" s="78"/>
    </row>
    <row r="18" ht="13.5" spans="1:15">
      <c r="A18" s="71"/>
      <c r="B18" s="71"/>
      <c r="C18" s="72"/>
      <c r="D18" s="71"/>
      <c r="E18" s="71"/>
      <c r="F18" s="71"/>
      <c r="G18" s="71"/>
      <c r="H18" s="71"/>
      <c r="I18" s="71"/>
      <c r="J18" s="72"/>
      <c r="K18" s="72"/>
      <c r="L18" s="73"/>
      <c r="M18" s="80"/>
      <c r="N18" s="73"/>
      <c r="O18" s="78"/>
    </row>
    <row r="19" ht="13.5" spans="1:15">
      <c r="A19" s="71"/>
      <c r="B19" s="71"/>
      <c r="C19" s="72"/>
      <c r="D19" s="71"/>
      <c r="E19" s="71"/>
      <c r="F19" s="71"/>
      <c r="G19" s="71"/>
      <c r="H19" s="71"/>
      <c r="I19" s="71"/>
      <c r="J19" s="72"/>
      <c r="K19" s="72"/>
      <c r="L19" s="73"/>
      <c r="M19" s="80"/>
      <c r="N19" s="73"/>
      <c r="O19" s="78"/>
    </row>
    <row r="20" ht="13.5" spans="1:16">
      <c r="A20" s="71"/>
      <c r="B20" s="71"/>
      <c r="C20" s="72"/>
      <c r="D20" s="71"/>
      <c r="E20" s="71"/>
      <c r="F20" s="71"/>
      <c r="G20" s="71"/>
      <c r="H20" s="71"/>
      <c r="I20" s="71"/>
      <c r="J20" s="72"/>
      <c r="K20" s="72"/>
      <c r="L20" s="71"/>
      <c r="M20" s="81"/>
      <c r="N20" s="73"/>
      <c r="O20" s="78"/>
      <c r="P20" s="3"/>
    </row>
    <row r="21" spans="1:15">
      <c r="A21" s="74"/>
      <c r="B21" s="74"/>
      <c r="C21" s="3"/>
      <c r="D21" s="74"/>
      <c r="E21" s="74"/>
      <c r="F21" s="74"/>
      <c r="G21" s="74"/>
      <c r="H21" s="74"/>
      <c r="I21" s="74"/>
      <c r="J21" s="3"/>
      <c r="K21" s="3"/>
      <c r="L21" s="78"/>
      <c r="M21" s="78"/>
      <c r="N21" s="78"/>
      <c r="O21" s="78"/>
    </row>
    <row r="22" spans="1:1">
      <c r="A22" s="3"/>
    </row>
    <row r="23" spans="1:3">
      <c r="A23" s="3"/>
      <c r="B23" s="3"/>
      <c r="C23" s="3"/>
    </row>
  </sheetData>
  <sheetProtection formatCells="0" formatColumns="0" formatRows="0"/>
  <mergeCells count="12">
    <mergeCell ref="C4:E4"/>
    <mergeCell ref="A4:A5"/>
    <mergeCell ref="B4:B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49305555555556" right="0.749305555555556" top="0.999305555555556" bottom="0.999305555555556" header="0.499305555555556" footer="0.499305555555556"/>
  <pageSetup paperSize="9" scale="77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3"/>
  <sheetViews>
    <sheetView showGridLines="0" showZeros="0" workbookViewId="0">
      <selection activeCell="A1" sqref="A1"/>
    </sheetView>
  </sheetViews>
  <sheetFormatPr defaultColWidth="9.16666666666667" defaultRowHeight="12.75"/>
  <cols>
    <col min="1" max="1" width="33.8333333333333" customWidth="true"/>
    <col min="2" max="2" width="21.3333333333333" customWidth="true"/>
    <col min="3" max="3" width="20.6666666666667" customWidth="true"/>
    <col min="4" max="4" width="20" customWidth="true"/>
    <col min="5" max="5" width="18.1666666666667" customWidth="true"/>
    <col min="6" max="6" width="18.3333333333333" customWidth="true"/>
    <col min="7" max="10" width="13.5" customWidth="true"/>
  </cols>
  <sheetData>
    <row r="1" ht="19.5" customHeight="true" spans="9:10">
      <c r="I1" s="61"/>
      <c r="J1" s="61" t="s">
        <v>131</v>
      </c>
    </row>
    <row r="2" ht="29.25" customHeight="true" spans="1:10">
      <c r="A2" s="51" t="s">
        <v>132</v>
      </c>
      <c r="B2" s="52"/>
      <c r="C2" s="52"/>
      <c r="D2" s="52"/>
      <c r="E2" s="52"/>
      <c r="F2" s="52"/>
      <c r="G2" s="52"/>
      <c r="H2" s="52"/>
      <c r="I2" s="52"/>
      <c r="J2" s="52"/>
    </row>
    <row r="3" s="32" customFormat="true" ht="21.75" customHeight="true" spans="1:10">
      <c r="A3" s="30" t="s">
        <v>2</v>
      </c>
      <c r="B3" s="53"/>
      <c r="C3" s="53"/>
      <c r="D3" s="53"/>
      <c r="E3" s="53"/>
      <c r="F3" s="53"/>
      <c r="G3" s="53"/>
      <c r="H3" s="53"/>
      <c r="I3" s="42"/>
      <c r="J3" s="42" t="s">
        <v>111</v>
      </c>
    </row>
    <row r="4" ht="15" customHeight="true" spans="1:10">
      <c r="A4" s="54" t="s">
        <v>112</v>
      </c>
      <c r="B4" s="33" t="s">
        <v>113</v>
      </c>
      <c r="C4" s="55" t="s">
        <v>68</v>
      </c>
      <c r="D4" s="56"/>
      <c r="E4" s="60"/>
      <c r="F4" s="54" t="s">
        <v>69</v>
      </c>
      <c r="G4" s="54" t="s">
        <v>133</v>
      </c>
      <c r="H4" s="54" t="s">
        <v>134</v>
      </c>
      <c r="I4" s="54" t="s">
        <v>135</v>
      </c>
      <c r="J4" s="62" t="s">
        <v>136</v>
      </c>
    </row>
    <row r="5" ht="23.25" customHeight="true" spans="1:10">
      <c r="A5" s="54"/>
      <c r="B5" s="33"/>
      <c r="C5" s="57" t="s">
        <v>67</v>
      </c>
      <c r="D5" s="54" t="s">
        <v>137</v>
      </c>
      <c r="E5" s="54" t="s">
        <v>138</v>
      </c>
      <c r="F5" s="54"/>
      <c r="G5" s="54"/>
      <c r="H5" s="54"/>
      <c r="I5" s="54"/>
      <c r="J5" s="62"/>
    </row>
    <row r="6" ht="15.75" customHeight="true" spans="1:10">
      <c r="A6" s="58" t="s">
        <v>71</v>
      </c>
      <c r="B6" s="58">
        <v>1</v>
      </c>
      <c r="C6" s="36">
        <f t="shared" ref="C6:J6" si="0">B6+1</f>
        <v>2</v>
      </c>
      <c r="D6" s="36">
        <f t="shared" si="0"/>
        <v>3</v>
      </c>
      <c r="E6" s="36">
        <f t="shared" si="0"/>
        <v>4</v>
      </c>
      <c r="F6" s="36">
        <f t="shared" si="0"/>
        <v>5</v>
      </c>
      <c r="G6" s="36">
        <f t="shared" si="0"/>
        <v>6</v>
      </c>
      <c r="H6" s="36">
        <f t="shared" si="0"/>
        <v>7</v>
      </c>
      <c r="I6" s="36">
        <f t="shared" si="0"/>
        <v>8</v>
      </c>
      <c r="J6" s="36">
        <f t="shared" si="0"/>
        <v>9</v>
      </c>
    </row>
    <row r="7" s="3" customFormat="true" ht="18" customHeight="true" spans="1:10">
      <c r="A7" s="59" t="s">
        <v>67</v>
      </c>
      <c r="B7" s="19">
        <v>3055.59</v>
      </c>
      <c r="C7" s="19">
        <v>2230.95</v>
      </c>
      <c r="D7" s="19">
        <v>1983.61</v>
      </c>
      <c r="E7" s="19">
        <v>247.34</v>
      </c>
      <c r="F7" s="19">
        <v>824.64</v>
      </c>
      <c r="G7" s="19">
        <v>0</v>
      </c>
      <c r="H7" s="19">
        <v>0</v>
      </c>
      <c r="I7" s="19">
        <v>0</v>
      </c>
      <c r="J7" s="63">
        <v>0</v>
      </c>
    </row>
    <row r="8" ht="18" customHeight="true" spans="1:10">
      <c r="A8" s="59" t="s">
        <v>126</v>
      </c>
      <c r="B8" s="19">
        <v>2607.23</v>
      </c>
      <c r="C8" s="19">
        <v>2110.95</v>
      </c>
      <c r="D8" s="19">
        <v>1879.21</v>
      </c>
      <c r="E8" s="19">
        <v>231.74</v>
      </c>
      <c r="F8" s="19">
        <v>496.28</v>
      </c>
      <c r="G8" s="19">
        <v>0</v>
      </c>
      <c r="H8" s="19">
        <v>0</v>
      </c>
      <c r="I8" s="19">
        <v>0</v>
      </c>
      <c r="J8" s="63">
        <v>0</v>
      </c>
    </row>
    <row r="9" ht="18" customHeight="true" spans="1:10">
      <c r="A9" s="59" t="s">
        <v>127</v>
      </c>
      <c r="B9" s="19">
        <v>50</v>
      </c>
      <c r="C9" s="19">
        <v>0</v>
      </c>
      <c r="D9" s="19">
        <v>0</v>
      </c>
      <c r="E9" s="19">
        <v>0</v>
      </c>
      <c r="F9" s="19">
        <v>50</v>
      </c>
      <c r="G9" s="19">
        <v>0</v>
      </c>
      <c r="H9" s="19">
        <v>0</v>
      </c>
      <c r="I9" s="19">
        <v>0</v>
      </c>
      <c r="J9" s="63">
        <v>0</v>
      </c>
    </row>
    <row r="10" ht="18" customHeight="true" spans="1:10">
      <c r="A10" s="59" t="s">
        <v>128</v>
      </c>
      <c r="B10" s="19">
        <v>239.46</v>
      </c>
      <c r="C10" s="19">
        <v>57.96</v>
      </c>
      <c r="D10" s="19">
        <v>51.91</v>
      </c>
      <c r="E10" s="19">
        <v>6.05</v>
      </c>
      <c r="F10" s="19">
        <v>181.5</v>
      </c>
      <c r="G10" s="19">
        <v>0</v>
      </c>
      <c r="H10" s="19">
        <v>0</v>
      </c>
      <c r="I10" s="19">
        <v>0</v>
      </c>
      <c r="J10" s="63">
        <v>0</v>
      </c>
    </row>
    <row r="11" ht="18" customHeight="true" spans="1:10">
      <c r="A11" s="59" t="s">
        <v>129</v>
      </c>
      <c r="B11" s="19">
        <v>80</v>
      </c>
      <c r="C11" s="19">
        <v>0</v>
      </c>
      <c r="D11" s="19">
        <v>0</v>
      </c>
      <c r="E11" s="19">
        <v>0</v>
      </c>
      <c r="F11" s="19">
        <v>80</v>
      </c>
      <c r="G11" s="19">
        <v>0</v>
      </c>
      <c r="H11" s="19">
        <v>0</v>
      </c>
      <c r="I11" s="19">
        <v>0</v>
      </c>
      <c r="J11" s="63">
        <v>0</v>
      </c>
    </row>
    <row r="12" ht="18" customHeight="true" spans="1:10">
      <c r="A12" s="59" t="s">
        <v>130</v>
      </c>
      <c r="B12" s="19">
        <v>78.9</v>
      </c>
      <c r="C12" s="19">
        <v>62.04</v>
      </c>
      <c r="D12" s="19">
        <v>52.49</v>
      </c>
      <c r="E12" s="19">
        <v>9.55</v>
      </c>
      <c r="F12" s="19">
        <v>16.86</v>
      </c>
      <c r="G12" s="19">
        <v>0</v>
      </c>
      <c r="H12" s="19">
        <v>0</v>
      </c>
      <c r="I12" s="19">
        <v>0</v>
      </c>
      <c r="J12" s="63">
        <v>0</v>
      </c>
    </row>
    <row r="13" spans="2:5">
      <c r="B13" s="3"/>
      <c r="C13" s="3"/>
      <c r="E13" s="3"/>
    </row>
    <row r="14" spans="2:5">
      <c r="B14" s="3"/>
      <c r="C14" s="3"/>
      <c r="E14" s="3"/>
    </row>
    <row r="18" spans="1:5">
      <c r="A18" s="3"/>
      <c r="B18" s="3"/>
      <c r="C18" s="3"/>
      <c r="D18" s="3"/>
      <c r="E18" s="3"/>
    </row>
    <row r="19" spans="1:5">
      <c r="A19" s="3"/>
      <c r="B19" s="3"/>
      <c r="C19" s="3"/>
      <c r="D19" s="3"/>
      <c r="E19" s="3"/>
    </row>
    <row r="20" spans="1:5">
      <c r="A20" s="3"/>
      <c r="B20" s="3"/>
      <c r="C20" s="3"/>
      <c r="D20" s="3"/>
      <c r="E20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</sheetData>
  <sheetProtection formatCells="0" formatColumns="0" formatRows="0"/>
  <mergeCells count="7">
    <mergeCell ref="A4:A5"/>
    <mergeCell ref="B4:B5"/>
    <mergeCell ref="F4:F5"/>
    <mergeCell ref="G4:G5"/>
    <mergeCell ref="H4:H5"/>
    <mergeCell ref="I4:I5"/>
    <mergeCell ref="J4:J5"/>
  </mergeCells>
  <pageMargins left="0.749305555555556" right="0.749305555555556" top="0.999305555555556" bottom="0.999305555555556" header="0.499305555555556" footer="0.499305555555556"/>
  <pageSetup paperSize="9" scale="86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8"/>
  <sheetViews>
    <sheetView showGridLines="0" showZeros="0" workbookViewId="0">
      <selection activeCell="A1" sqref="A1"/>
    </sheetView>
  </sheetViews>
  <sheetFormatPr defaultColWidth="9.33333333333333" defaultRowHeight="13.5" outlineLevelCol="2"/>
  <cols>
    <col min="1" max="1" width="21" style="45" customWidth="true"/>
    <col min="2" max="2" width="46.8333333333333" style="45" customWidth="true"/>
    <col min="3" max="3" width="33.3333333333333" style="45" customWidth="true"/>
    <col min="4" max="16384" width="9.33333333333333" style="45"/>
  </cols>
  <sheetData>
    <row r="1" ht="23.25" customHeight="true" spans="3:3">
      <c r="C1" s="46" t="s">
        <v>139</v>
      </c>
    </row>
    <row r="2" ht="47.25" customHeight="true" spans="1:3">
      <c r="A2" s="47" t="s">
        <v>140</v>
      </c>
      <c r="B2" s="47"/>
      <c r="C2" s="47"/>
    </row>
    <row r="3" customHeight="true" spans="3:3">
      <c r="C3" s="46" t="s">
        <v>3</v>
      </c>
    </row>
    <row r="4" ht="18" customHeight="true" spans="1:1">
      <c r="A4" s="44" t="s">
        <v>2</v>
      </c>
    </row>
    <row r="5" ht="19.5" customHeight="true" spans="1:3">
      <c r="A5" s="48" t="s">
        <v>141</v>
      </c>
      <c r="B5" s="48"/>
      <c r="C5" s="48" t="s">
        <v>142</v>
      </c>
    </row>
    <row r="6" ht="31.5" customHeight="true" spans="1:3">
      <c r="A6" s="48" t="s">
        <v>65</v>
      </c>
      <c r="B6" s="48" t="s">
        <v>66</v>
      </c>
      <c r="C6" s="48"/>
    </row>
    <row r="7" ht="15.75" customHeight="true" spans="1:3">
      <c r="A7" s="48" t="s">
        <v>71</v>
      </c>
      <c r="B7" s="48" t="s">
        <v>71</v>
      </c>
      <c r="C7" s="48">
        <v>1</v>
      </c>
    </row>
    <row r="8" s="44" customFormat="true" ht="21.75" customHeight="true" spans="1:3">
      <c r="A8" s="49"/>
      <c r="B8" s="49" t="s">
        <v>67</v>
      </c>
      <c r="C8" s="50">
        <v>2185.9</v>
      </c>
    </row>
    <row r="9" ht="21.75" customHeight="true" spans="1:3">
      <c r="A9" s="49"/>
      <c r="B9" s="49" t="s">
        <v>143</v>
      </c>
      <c r="C9" s="50">
        <v>1629.56</v>
      </c>
    </row>
    <row r="10" ht="21.75" customHeight="true" spans="1:3">
      <c r="A10" s="49">
        <v>30101</v>
      </c>
      <c r="B10" s="49" t="s">
        <v>144</v>
      </c>
      <c r="C10" s="50">
        <v>276.44</v>
      </c>
    </row>
    <row r="11" ht="21.75" customHeight="true" spans="1:3">
      <c r="A11" s="49">
        <v>30102</v>
      </c>
      <c r="B11" s="49" t="s">
        <v>145</v>
      </c>
      <c r="C11" s="50">
        <v>434.31</v>
      </c>
    </row>
    <row r="12" ht="21.75" customHeight="true" spans="1:3">
      <c r="A12" s="49">
        <v>30103</v>
      </c>
      <c r="B12" s="49" t="s">
        <v>146</v>
      </c>
      <c r="C12" s="50">
        <v>404.74</v>
      </c>
    </row>
    <row r="13" ht="21.75" customHeight="true" spans="1:3">
      <c r="A13" s="49">
        <v>30104</v>
      </c>
      <c r="B13" s="49" t="s">
        <v>147</v>
      </c>
      <c r="C13" s="50">
        <v>92.83</v>
      </c>
    </row>
    <row r="14" ht="21.75" customHeight="true" spans="1:3">
      <c r="A14" s="49">
        <v>30106</v>
      </c>
      <c r="B14" s="49" t="s">
        <v>148</v>
      </c>
      <c r="C14" s="50">
        <v>12.6</v>
      </c>
    </row>
    <row r="15" ht="21.75" customHeight="true" spans="1:3">
      <c r="A15" s="49">
        <v>30107</v>
      </c>
      <c r="B15" s="49" t="s">
        <v>149</v>
      </c>
      <c r="C15" s="50">
        <v>20.67</v>
      </c>
    </row>
    <row r="16" ht="21.75" customHeight="true" spans="1:3">
      <c r="A16" s="49">
        <v>30108</v>
      </c>
      <c r="B16" s="49" t="s">
        <v>150</v>
      </c>
      <c r="C16" s="50">
        <v>154.04</v>
      </c>
    </row>
    <row r="17" ht="21.75" customHeight="true" spans="1:3">
      <c r="A17" s="49">
        <v>30109</v>
      </c>
      <c r="B17" s="49" t="s">
        <v>151</v>
      </c>
      <c r="C17" s="50">
        <v>61.62</v>
      </c>
    </row>
    <row r="18" ht="21.75" customHeight="true" spans="1:3">
      <c r="A18" s="49">
        <v>30199</v>
      </c>
      <c r="B18" s="49" t="s">
        <v>152</v>
      </c>
      <c r="C18" s="50">
        <v>172.31</v>
      </c>
    </row>
    <row r="19" ht="21.75" customHeight="true" spans="1:3">
      <c r="A19" s="49"/>
      <c r="B19" s="49" t="s">
        <v>153</v>
      </c>
      <c r="C19" s="50">
        <v>324.25</v>
      </c>
    </row>
    <row r="20" ht="21.75" customHeight="true" spans="1:3">
      <c r="A20" s="49">
        <v>30201</v>
      </c>
      <c r="B20" s="49" t="s">
        <v>154</v>
      </c>
      <c r="C20" s="50">
        <v>9.7</v>
      </c>
    </row>
    <row r="21" ht="21.75" customHeight="true" spans="1:3">
      <c r="A21" s="49">
        <v>30202</v>
      </c>
      <c r="B21" s="49" t="s">
        <v>155</v>
      </c>
      <c r="C21" s="50">
        <v>2</v>
      </c>
    </row>
    <row r="22" ht="21.75" customHeight="true" spans="1:3">
      <c r="A22" s="49">
        <v>30203</v>
      </c>
      <c r="B22" s="49" t="s">
        <v>156</v>
      </c>
      <c r="C22" s="50">
        <v>2</v>
      </c>
    </row>
    <row r="23" ht="21.75" customHeight="true" spans="1:3">
      <c r="A23" s="49">
        <v>30205</v>
      </c>
      <c r="B23" s="49" t="s">
        <v>157</v>
      </c>
      <c r="C23" s="50">
        <v>0.08</v>
      </c>
    </row>
    <row r="24" ht="21.75" customHeight="true" spans="1:3">
      <c r="A24" s="49">
        <v>30206</v>
      </c>
      <c r="B24" s="49" t="s">
        <v>158</v>
      </c>
      <c r="C24" s="50">
        <v>0.6</v>
      </c>
    </row>
    <row r="25" ht="21.75" customHeight="true" spans="1:3">
      <c r="A25" s="49">
        <v>30207</v>
      </c>
      <c r="B25" s="49" t="s">
        <v>159</v>
      </c>
      <c r="C25" s="50">
        <v>4.7</v>
      </c>
    </row>
    <row r="26" ht="21.75" customHeight="true" spans="1:3">
      <c r="A26" s="49">
        <v>30209</v>
      </c>
      <c r="B26" s="49" t="s">
        <v>160</v>
      </c>
      <c r="C26" s="50">
        <v>30.3</v>
      </c>
    </row>
    <row r="27" ht="21.75" customHeight="true" spans="1:3">
      <c r="A27" s="49">
        <v>30211</v>
      </c>
      <c r="B27" s="49" t="s">
        <v>161</v>
      </c>
      <c r="C27" s="50">
        <v>15.5</v>
      </c>
    </row>
    <row r="28" ht="21.75" customHeight="true" spans="1:3">
      <c r="A28" s="49">
        <v>30212</v>
      </c>
      <c r="B28" s="49" t="s">
        <v>162</v>
      </c>
      <c r="C28" s="50">
        <v>7</v>
      </c>
    </row>
    <row r="29" ht="21.75" customHeight="true" spans="1:3">
      <c r="A29" s="49">
        <v>30213</v>
      </c>
      <c r="B29" s="49" t="s">
        <v>163</v>
      </c>
      <c r="C29" s="50">
        <v>2</v>
      </c>
    </row>
    <row r="30" ht="21.75" customHeight="true" spans="1:3">
      <c r="A30" s="49">
        <v>30214</v>
      </c>
      <c r="B30" s="49" t="s">
        <v>164</v>
      </c>
      <c r="C30" s="50">
        <v>2</v>
      </c>
    </row>
    <row r="31" ht="21.75" customHeight="true" spans="1:3">
      <c r="A31" s="49">
        <v>30215</v>
      </c>
      <c r="B31" s="49" t="s">
        <v>165</v>
      </c>
      <c r="C31" s="50">
        <v>18</v>
      </c>
    </row>
    <row r="32" ht="21.75" customHeight="true" spans="1:3">
      <c r="A32" s="49">
        <v>30216</v>
      </c>
      <c r="B32" s="49" t="s">
        <v>166</v>
      </c>
      <c r="C32" s="50">
        <v>29.36</v>
      </c>
    </row>
    <row r="33" ht="21.75" customHeight="true" spans="1:3">
      <c r="A33" s="49">
        <v>30217</v>
      </c>
      <c r="B33" s="49" t="s">
        <v>167</v>
      </c>
      <c r="C33" s="50">
        <v>15.5</v>
      </c>
    </row>
    <row r="34" ht="21.75" customHeight="true" spans="1:3">
      <c r="A34" s="49">
        <v>30226</v>
      </c>
      <c r="B34" s="49" t="s">
        <v>168</v>
      </c>
      <c r="C34" s="50">
        <v>11.8</v>
      </c>
    </row>
    <row r="35" ht="21.75" customHeight="true" spans="1:3">
      <c r="A35" s="49">
        <v>30227</v>
      </c>
      <c r="B35" s="49" t="s">
        <v>169</v>
      </c>
      <c r="C35" s="50">
        <v>2</v>
      </c>
    </row>
    <row r="36" ht="21.75" customHeight="true" spans="1:3">
      <c r="A36" s="49">
        <v>30228</v>
      </c>
      <c r="B36" s="49" t="s">
        <v>170</v>
      </c>
      <c r="C36" s="50">
        <v>18.62</v>
      </c>
    </row>
    <row r="37" ht="21.75" customHeight="true" spans="1:3">
      <c r="A37" s="49">
        <v>30229</v>
      </c>
      <c r="B37" s="49" t="s">
        <v>171</v>
      </c>
      <c r="C37" s="50">
        <v>56.36</v>
      </c>
    </row>
    <row r="38" ht="21.75" customHeight="true" spans="1:3">
      <c r="A38" s="49">
        <v>30231</v>
      </c>
      <c r="B38" s="49" t="s">
        <v>172</v>
      </c>
      <c r="C38" s="50">
        <v>11.5</v>
      </c>
    </row>
    <row r="39" ht="21.75" customHeight="true" spans="1:3">
      <c r="A39" s="49">
        <v>30239</v>
      </c>
      <c r="B39" s="49" t="s">
        <v>173</v>
      </c>
      <c r="C39" s="50">
        <v>70.1</v>
      </c>
    </row>
    <row r="40" ht="21.75" customHeight="true" spans="1:3">
      <c r="A40" s="49">
        <v>30299</v>
      </c>
      <c r="B40" s="49" t="s">
        <v>174</v>
      </c>
      <c r="C40" s="50">
        <v>15.13</v>
      </c>
    </row>
    <row r="41" ht="21.75" customHeight="true" spans="1:3">
      <c r="A41" s="49"/>
      <c r="B41" s="49" t="s">
        <v>175</v>
      </c>
      <c r="C41" s="50">
        <v>226.09</v>
      </c>
    </row>
    <row r="42" ht="21.75" customHeight="true" spans="1:3">
      <c r="A42" s="49">
        <v>30301</v>
      </c>
      <c r="B42" s="49" t="s">
        <v>176</v>
      </c>
      <c r="C42" s="50">
        <v>9.9</v>
      </c>
    </row>
    <row r="43" ht="21.75" customHeight="true" spans="1:3">
      <c r="A43" s="49">
        <v>30302</v>
      </c>
      <c r="B43" s="49" t="s">
        <v>177</v>
      </c>
      <c r="C43" s="50">
        <v>51.02</v>
      </c>
    </row>
    <row r="44" ht="21.75" customHeight="true" spans="1:3">
      <c r="A44" s="49">
        <v>30305</v>
      </c>
      <c r="B44" s="49" t="s">
        <v>178</v>
      </c>
      <c r="C44" s="50">
        <v>4.34</v>
      </c>
    </row>
    <row r="45" ht="21.75" customHeight="true" spans="1:3">
      <c r="A45" s="49">
        <v>30311</v>
      </c>
      <c r="B45" s="49" t="s">
        <v>179</v>
      </c>
      <c r="C45" s="50">
        <v>147.67</v>
      </c>
    </row>
    <row r="46" ht="21.75" customHeight="true" spans="1:3">
      <c r="A46" s="49">
        <v>30399</v>
      </c>
      <c r="B46" s="49" t="s">
        <v>180</v>
      </c>
      <c r="C46" s="50">
        <v>13.16</v>
      </c>
    </row>
    <row r="47" ht="21.75" customHeight="true" spans="1:3">
      <c r="A47" s="49"/>
      <c r="B47" s="49" t="s">
        <v>181</v>
      </c>
      <c r="C47" s="50">
        <v>6</v>
      </c>
    </row>
    <row r="48" ht="21.75" customHeight="true" spans="1:3">
      <c r="A48" s="49">
        <v>31002</v>
      </c>
      <c r="B48" s="49" t="s">
        <v>182</v>
      </c>
      <c r="C48" s="50">
        <v>6</v>
      </c>
    </row>
  </sheetData>
  <sheetProtection formatCells="0" formatColumns="0" formatRows="0"/>
  <mergeCells count="3">
    <mergeCell ref="A2:C2"/>
    <mergeCell ref="A5:B5"/>
    <mergeCell ref="C5:C6"/>
  </mergeCells>
  <printOptions horizontalCentered="true"/>
  <pageMargins left="0.707638888888889" right="0.707638888888889" top="0.747916666666667" bottom="0.747916666666667" header="0.313888888888889" footer="0.313888888888889"/>
  <pageSetup paperSize="9" orientation="landscape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6"/>
  <sheetViews>
    <sheetView showGridLines="0" showZeros="0" workbookViewId="0">
      <selection activeCell="A1" sqref="A1"/>
    </sheetView>
  </sheetViews>
  <sheetFormatPr defaultColWidth="9.16666666666667" defaultRowHeight="12.75" customHeight="true" outlineLevelCol="5"/>
  <cols>
    <col min="1" max="1" width="11.5" customWidth="true"/>
    <col min="2" max="2" width="36" customWidth="true"/>
    <col min="3" max="5" width="21.8333333333333" customWidth="true"/>
    <col min="6" max="6" width="25.6666666666667" customWidth="true"/>
  </cols>
  <sheetData>
    <row r="1" ht="21" customHeight="true" spans="6:6">
      <c r="F1" s="41" t="s">
        <v>183</v>
      </c>
    </row>
    <row r="2" ht="26.25" customHeight="true" spans="1:6">
      <c r="A2" s="28" t="s">
        <v>184</v>
      </c>
      <c r="B2" s="29"/>
      <c r="C2" s="29"/>
      <c r="D2" s="29"/>
      <c r="E2" s="29"/>
      <c r="F2" s="29"/>
    </row>
    <row r="3" ht="19.5" customHeight="true" spans="1:6">
      <c r="A3" s="30" t="s">
        <v>2</v>
      </c>
      <c r="B3" s="31"/>
      <c r="C3" s="32"/>
      <c r="D3" s="32"/>
      <c r="E3" s="32"/>
      <c r="F3" s="42" t="s">
        <v>64</v>
      </c>
    </row>
    <row r="4" ht="20.25" customHeight="true" spans="1:6">
      <c r="A4" s="33" t="s">
        <v>65</v>
      </c>
      <c r="B4" s="33" t="s">
        <v>66</v>
      </c>
      <c r="C4" s="34" t="s">
        <v>67</v>
      </c>
      <c r="D4" s="34" t="s">
        <v>68</v>
      </c>
      <c r="E4" s="34" t="s">
        <v>69</v>
      </c>
      <c r="F4" s="34" t="s">
        <v>70</v>
      </c>
    </row>
    <row r="5" ht="16.5" customHeight="true" spans="1:6">
      <c r="A5" s="35" t="s">
        <v>71</v>
      </c>
      <c r="B5" s="35" t="s">
        <v>71</v>
      </c>
      <c r="C5" s="36">
        <v>1</v>
      </c>
      <c r="D5" s="37">
        <v>2</v>
      </c>
      <c r="E5" s="37">
        <v>3</v>
      </c>
      <c r="F5" s="37">
        <v>4</v>
      </c>
    </row>
    <row r="6" s="3" customFormat="true" ht="18" customHeight="true" spans="1:6">
      <c r="A6" s="38"/>
      <c r="B6" s="39"/>
      <c r="C6" s="40"/>
      <c r="D6" s="40"/>
      <c r="E6" s="40"/>
      <c r="F6" s="43"/>
    </row>
    <row r="7" ht="17.25" customHeight="true" spans="1:6">
      <c r="A7" s="3"/>
      <c r="B7" s="3"/>
      <c r="C7" s="3"/>
      <c r="D7" s="3"/>
      <c r="E7" s="3"/>
      <c r="F7" s="3"/>
    </row>
    <row r="8" ht="9.75" customHeight="true" spans="1:6">
      <c r="A8" s="3"/>
      <c r="B8" s="3"/>
      <c r="C8" s="3"/>
      <c r="D8" s="3"/>
      <c r="E8" s="3"/>
      <c r="F8" s="3"/>
    </row>
    <row r="9" ht="9.75" customHeight="true" spans="1:6">
      <c r="A9" s="3"/>
      <c r="B9" s="3"/>
      <c r="C9" s="3"/>
      <c r="E9" s="3"/>
      <c r="F9" s="3"/>
    </row>
    <row r="10" ht="9.75" customHeight="true" spans="1:6">
      <c r="A10" s="3"/>
      <c r="B10" s="3"/>
      <c r="C10" s="3"/>
      <c r="E10" s="3"/>
      <c r="F10" s="3"/>
    </row>
    <row r="11" ht="9.75" customHeight="true" spans="1:6">
      <c r="A11" s="3"/>
      <c r="B11" s="3"/>
      <c r="C11" s="3"/>
      <c r="E11" s="3"/>
      <c r="F11" s="3"/>
    </row>
    <row r="12" ht="9.75" customHeight="true" spans="2:6">
      <c r="B12" s="3"/>
      <c r="C12" s="3"/>
      <c r="E12" s="3"/>
      <c r="F12" s="3"/>
    </row>
    <row r="13" ht="9.75" customHeight="true" spans="2:6">
      <c r="B13" s="3"/>
      <c r="E13" s="3"/>
      <c r="F13" s="3"/>
    </row>
    <row r="14" ht="9.75" customHeight="true" spans="2:6">
      <c r="B14" s="3"/>
      <c r="C14" s="3"/>
      <c r="E14" s="3"/>
      <c r="F14" s="3"/>
    </row>
    <row r="15" ht="9.75" customHeight="true" spans="2:6">
      <c r="B15" s="3"/>
      <c r="C15" s="3"/>
      <c r="E15" s="3"/>
      <c r="F15" s="3"/>
    </row>
    <row r="16" ht="9.75" customHeight="true" spans="2:6">
      <c r="B16" s="3"/>
      <c r="C16" s="3"/>
      <c r="E16" s="3"/>
      <c r="F16" s="3"/>
    </row>
    <row r="17" ht="9.75" customHeight="true" spans="2:6">
      <c r="B17" s="3"/>
      <c r="C17" s="3"/>
      <c r="D17" s="3"/>
      <c r="E17" s="3"/>
      <c r="F17" s="3"/>
    </row>
    <row r="18" ht="9.75" customHeight="true" spans="3:5">
      <c r="C18" s="3"/>
      <c r="E18" s="3"/>
    </row>
    <row r="19" ht="9.75" customHeight="true" spans="3:5">
      <c r="C19" s="3"/>
      <c r="E19" s="3"/>
    </row>
    <row r="20" ht="9.75" customHeight="true" spans="5:5">
      <c r="E20" s="3"/>
    </row>
    <row r="23" ht="9.75" customHeight="true"/>
    <row r="24" ht="9.75" customHeight="true"/>
    <row r="26" customHeight="true" spans="2:2">
      <c r="B26" s="3"/>
    </row>
  </sheetData>
  <sheetProtection formatCells="0" formatColumns="0" formatRows="0"/>
  <printOptions horizontalCentered="true"/>
  <pageMargins left="0.749305555555556" right="0.749305555555556" top="0.999305555555556" bottom="0.999305555555556" header="0.499305555555556" footer="0.499305555555556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6"/>
  <sheetViews>
    <sheetView showGridLines="0" showZeros="0" workbookViewId="0">
      <selection activeCell="A1" sqref="A1"/>
    </sheetView>
  </sheetViews>
  <sheetFormatPr defaultColWidth="9.16666666666667" defaultRowHeight="12.75" customHeight="true" outlineLevelCol="6"/>
  <cols>
    <col min="1" max="1" width="33" customWidth="true"/>
    <col min="2" max="2" width="26.5" style="4" customWidth="true"/>
    <col min="3" max="3" width="22.1666666666667" style="4" customWidth="true"/>
    <col min="4" max="4" width="18.5" style="4" customWidth="true"/>
    <col min="5" max="5" width="16.6666666666667" style="4" customWidth="true"/>
    <col min="6" max="6" width="17.8333333333333" style="4" customWidth="true"/>
  </cols>
  <sheetData>
    <row r="1" ht="23.25" customHeight="true" spans="6:6">
      <c r="F1" s="23" t="s">
        <v>185</v>
      </c>
    </row>
    <row r="2" ht="37.5" customHeight="true" spans="1:6">
      <c r="A2" s="5" t="s">
        <v>186</v>
      </c>
      <c r="B2" s="6"/>
      <c r="C2" s="6"/>
      <c r="D2" s="6"/>
      <c r="E2" s="6"/>
      <c r="F2" s="6"/>
    </row>
    <row r="3" s="1" customFormat="true" ht="19.5" customHeight="true" spans="1:6">
      <c r="A3" s="7" t="s">
        <v>2</v>
      </c>
      <c r="B3" s="8"/>
      <c r="C3" s="8"/>
      <c r="D3" s="8"/>
      <c r="E3" s="8"/>
      <c r="F3" s="24" t="s">
        <v>111</v>
      </c>
    </row>
    <row r="4" ht="23.25" customHeight="true" spans="1:6">
      <c r="A4" s="9" t="s">
        <v>112</v>
      </c>
      <c r="B4" s="10" t="s">
        <v>67</v>
      </c>
      <c r="C4" s="11" t="s">
        <v>187</v>
      </c>
      <c r="D4" s="12"/>
      <c r="E4" s="12"/>
      <c r="F4" s="25"/>
    </row>
    <row r="5" ht="22.5" customHeight="true" spans="1:6">
      <c r="A5" s="13"/>
      <c r="B5" s="10"/>
      <c r="C5" s="14" t="s">
        <v>188</v>
      </c>
      <c r="D5" s="14" t="s">
        <v>189</v>
      </c>
      <c r="E5" s="14" t="s">
        <v>190</v>
      </c>
      <c r="F5" s="26" t="s">
        <v>191</v>
      </c>
    </row>
    <row r="6" s="2" customFormat="true" ht="15" customHeight="true" spans="1:6">
      <c r="A6" s="15" t="s">
        <v>71</v>
      </c>
      <c r="B6" s="16">
        <v>1</v>
      </c>
      <c r="C6" s="17">
        <v>2</v>
      </c>
      <c r="D6" s="17">
        <v>3</v>
      </c>
      <c r="E6" s="17">
        <v>4</v>
      </c>
      <c r="F6" s="27">
        <v>5</v>
      </c>
    </row>
    <row r="7" s="3" customFormat="true" ht="15.75" customHeight="true" spans="1:6">
      <c r="A7" s="18" t="s">
        <v>67</v>
      </c>
      <c r="B7" s="19">
        <v>46.5</v>
      </c>
      <c r="C7" s="20">
        <v>7</v>
      </c>
      <c r="D7" s="21">
        <v>28</v>
      </c>
      <c r="E7" s="21">
        <v>11.5</v>
      </c>
      <c r="F7" s="19">
        <v>0</v>
      </c>
    </row>
    <row r="8" ht="15.75" customHeight="true" spans="1:7">
      <c r="A8" s="18" t="s">
        <v>126</v>
      </c>
      <c r="B8" s="19">
        <v>40</v>
      </c>
      <c r="C8" s="20">
        <v>7</v>
      </c>
      <c r="D8" s="21">
        <v>25</v>
      </c>
      <c r="E8" s="21">
        <v>8</v>
      </c>
      <c r="F8" s="19">
        <v>0</v>
      </c>
      <c r="G8" s="3"/>
    </row>
    <row r="9" ht="15.75" customHeight="true" spans="1:6">
      <c r="A9" s="18" t="s">
        <v>129</v>
      </c>
      <c r="B9" s="19">
        <v>2</v>
      </c>
      <c r="C9" s="20">
        <v>0</v>
      </c>
      <c r="D9" s="21">
        <v>2</v>
      </c>
      <c r="E9" s="21">
        <v>0</v>
      </c>
      <c r="F9" s="19">
        <v>0</v>
      </c>
    </row>
    <row r="10" ht="15.75" customHeight="true" spans="1:6">
      <c r="A10" s="18" t="s">
        <v>130</v>
      </c>
      <c r="B10" s="19">
        <v>4.5</v>
      </c>
      <c r="C10" s="20">
        <v>0</v>
      </c>
      <c r="D10" s="21">
        <v>1</v>
      </c>
      <c r="E10" s="21">
        <v>3.5</v>
      </c>
      <c r="F10" s="19">
        <v>0</v>
      </c>
    </row>
    <row r="11" ht="9.75" customHeight="true" spans="1:6">
      <c r="A11" s="3"/>
      <c r="B11" s="22"/>
      <c r="C11" s="22"/>
      <c r="D11" s="22"/>
      <c r="E11" s="22"/>
      <c r="F11" s="22"/>
    </row>
    <row r="12" ht="9.75" customHeight="true" spans="1:6">
      <c r="A12" s="3"/>
      <c r="B12" s="22"/>
      <c r="C12" s="22"/>
      <c r="D12" s="22"/>
      <c r="E12" s="22"/>
      <c r="F12" s="22"/>
    </row>
    <row r="13" ht="9.75" customHeight="true" spans="1:6">
      <c r="A13" s="3"/>
      <c r="B13" s="22"/>
      <c r="D13" s="22"/>
      <c r="E13" s="22"/>
      <c r="F13" s="22"/>
    </row>
    <row r="14" ht="9.75" customHeight="true" spans="1:6">
      <c r="A14" s="3"/>
      <c r="B14" s="22"/>
      <c r="D14" s="22"/>
      <c r="E14" s="22"/>
      <c r="F14" s="22"/>
    </row>
    <row r="15" ht="9.75" customHeight="true" spans="1:6">
      <c r="A15" s="3"/>
      <c r="B15" s="22"/>
      <c r="D15" s="22"/>
      <c r="F15" s="22"/>
    </row>
    <row r="16" ht="9.75" customHeight="true" spans="1:6">
      <c r="A16" s="3"/>
      <c r="B16" s="22"/>
      <c r="D16" s="22"/>
      <c r="E16" s="22"/>
      <c r="F16" s="22"/>
    </row>
    <row r="17" ht="9.75" customHeight="true" spans="1:6">
      <c r="A17" s="3"/>
      <c r="B17" s="22"/>
      <c r="C17" s="22"/>
      <c r="D17" s="22"/>
      <c r="E17" s="22"/>
      <c r="F17" s="22"/>
    </row>
    <row r="18" ht="9.75" customHeight="true" spans="1:6">
      <c r="A18" s="3"/>
      <c r="C18" s="22"/>
      <c r="F18" s="22"/>
    </row>
    <row r="19" customHeight="true" spans="2:6">
      <c r="B19" s="22"/>
      <c r="F19" s="22"/>
    </row>
    <row r="21" ht="9.75" customHeight="true"/>
    <row r="26" ht="9.75" customHeight="true" spans="2:2">
      <c r="B26" s="22"/>
    </row>
  </sheetData>
  <sheetProtection formatCells="0" formatColumns="0" formatRows="0"/>
  <mergeCells count="3">
    <mergeCell ref="C4:F4"/>
    <mergeCell ref="A4:A5"/>
    <mergeCell ref="B4:B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收支总表01</vt:lpstr>
      <vt:lpstr>财政拨款总表02</vt:lpstr>
      <vt:lpstr>一般公共预算表03</vt:lpstr>
      <vt:lpstr>收入总表04</vt:lpstr>
      <vt:lpstr>支出总表05</vt:lpstr>
      <vt:lpstr>一般公共预算基本支出表06</vt:lpstr>
      <vt:lpstr>政府性基金预算表07</vt:lpstr>
      <vt:lpstr>一般预算“三公”经费08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quzhou</cp:lastModifiedBy>
  <dcterms:created xsi:type="dcterms:W3CDTF">2016-07-01T09:34:00Z</dcterms:created>
  <dcterms:modified xsi:type="dcterms:W3CDTF">2021-12-02T15:47:49Z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EDOID">
    <vt:i4>34670136</vt:i4>
  </property>
</Properties>
</file>